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о-экономический отдел\ДЛЯ САЙТА\"/>
    </mc:Choice>
  </mc:AlternateContent>
  <bookViews>
    <workbookView xWindow="0" yWindow="0" windowWidth="24000" windowHeight="9735"/>
  </bookViews>
  <sheets>
    <sheet name="Смета за 2010" sheetId="22" r:id="rId1"/>
  </sheets>
  <definedNames>
    <definedName name="_xlnm._FilterDatabase" localSheetId="0" hidden="1">'Смета за 2010'!$A$5:$G$337</definedName>
    <definedName name="_xlnm.Print_Titles" localSheetId="0">'Смета за 2010'!$3:$5</definedName>
  </definedNames>
  <calcPr calcId="152511"/>
</workbook>
</file>

<file path=xl/calcChain.xml><?xml version="1.0" encoding="utf-8"?>
<calcChain xmlns="http://schemas.openxmlformats.org/spreadsheetml/2006/main">
  <c r="B334" i="22" l="1"/>
  <c r="C334" i="22"/>
  <c r="D334" i="22"/>
  <c r="F333" i="22" l="1"/>
  <c r="G333" i="22"/>
  <c r="F332" i="22"/>
  <c r="G331" i="22"/>
  <c r="F331" i="22"/>
  <c r="F330" i="22"/>
  <c r="G330" i="22"/>
  <c r="F329" i="22"/>
  <c r="G329" i="22"/>
  <c r="F328" i="22"/>
  <c r="G327" i="22"/>
  <c r="F327" i="22"/>
  <c r="F326" i="22"/>
  <c r="G326" i="22"/>
  <c r="F325" i="22"/>
  <c r="G325" i="22"/>
  <c r="F324" i="22"/>
  <c r="G323" i="22"/>
  <c r="F323" i="22"/>
  <c r="F322" i="22"/>
  <c r="G322" i="22"/>
  <c r="F321" i="22"/>
  <c r="G321" i="22"/>
  <c r="F320" i="22"/>
  <c r="G319" i="22"/>
  <c r="F319" i="22"/>
  <c r="F318" i="22"/>
  <c r="G318" i="22"/>
  <c r="F317" i="22"/>
  <c r="G317" i="22"/>
  <c r="F316" i="22"/>
  <c r="G315" i="22"/>
  <c r="F315" i="22"/>
  <c r="F314" i="22"/>
  <c r="G314" i="22"/>
  <c r="F313" i="22"/>
  <c r="G313" i="22"/>
  <c r="F312" i="22"/>
  <c r="G311" i="22"/>
  <c r="F311" i="22"/>
  <c r="F310" i="22"/>
  <c r="G310" i="22"/>
  <c r="F309" i="22"/>
  <c r="G309" i="22"/>
  <c r="F308" i="22"/>
  <c r="G307" i="22"/>
  <c r="F307" i="22"/>
  <c r="F306" i="22"/>
  <c r="G306" i="22"/>
  <c r="F305" i="22"/>
  <c r="G305" i="22"/>
  <c r="F304" i="22"/>
  <c r="G303" i="22"/>
  <c r="F303" i="22"/>
  <c r="F302" i="22"/>
  <c r="G302" i="22"/>
  <c r="F301" i="22"/>
  <c r="G301" i="22"/>
  <c r="F300" i="22"/>
  <c r="G299" i="22"/>
  <c r="F299" i="22"/>
  <c r="F298" i="22"/>
  <c r="G298" i="22"/>
  <c r="F297" i="22"/>
  <c r="G297" i="22"/>
  <c r="F296" i="22"/>
  <c r="G295" i="22"/>
  <c r="F295" i="22"/>
  <c r="F294" i="22"/>
  <c r="G294" i="22"/>
  <c r="F293" i="22"/>
  <c r="G293" i="22"/>
  <c r="F292" i="22"/>
  <c r="G291" i="22"/>
  <c r="F291" i="22"/>
  <c r="F290" i="22"/>
  <c r="G290" i="22"/>
  <c r="F289" i="22"/>
  <c r="G289" i="22"/>
  <c r="F288" i="22"/>
  <c r="G287" i="22"/>
  <c r="F287" i="22"/>
  <c r="F286" i="22"/>
  <c r="G286" i="22"/>
  <c r="F285" i="22"/>
  <c r="G285" i="22"/>
  <c r="F284" i="22"/>
  <c r="G283" i="22"/>
  <c r="F283" i="22"/>
  <c r="F282" i="22"/>
  <c r="G282" i="22"/>
  <c r="F281" i="22"/>
  <c r="G281" i="22"/>
  <c r="F280" i="22"/>
  <c r="G279" i="22"/>
  <c r="F279" i="22"/>
  <c r="F278" i="22"/>
  <c r="G278" i="22"/>
  <c r="F277" i="22"/>
  <c r="G276" i="22"/>
  <c r="F276" i="22"/>
  <c r="F275" i="22"/>
  <c r="G275" i="22"/>
  <c r="F274" i="22"/>
  <c r="G274" i="22"/>
  <c r="F273" i="22"/>
  <c r="G272" i="22"/>
  <c r="F272" i="22"/>
  <c r="F271" i="22"/>
  <c r="G271" i="22"/>
  <c r="F270" i="22"/>
  <c r="G270" i="22"/>
  <c r="F269" i="22"/>
  <c r="G268" i="22"/>
  <c r="F268" i="22"/>
  <c r="F267" i="22"/>
  <c r="G267" i="22"/>
  <c r="F266" i="22"/>
  <c r="G266" i="22"/>
  <c r="F265" i="22"/>
  <c r="G264" i="22"/>
  <c r="F264" i="22"/>
  <c r="F263" i="22"/>
  <c r="G263" i="22"/>
  <c r="F262" i="22"/>
  <c r="G262" i="22"/>
  <c r="F261" i="22"/>
  <c r="G260" i="22"/>
  <c r="F260" i="22"/>
  <c r="F259" i="22"/>
  <c r="G259" i="22"/>
  <c r="F258" i="22"/>
  <c r="G258" i="22"/>
  <c r="F257" i="22"/>
  <c r="G256" i="22"/>
  <c r="F256" i="22"/>
  <c r="F255" i="22"/>
  <c r="G255" i="22"/>
  <c r="F254" i="22"/>
  <c r="G254" i="22"/>
  <c r="F253" i="22"/>
  <c r="G252" i="22"/>
  <c r="F252" i="22"/>
  <c r="F251" i="22"/>
  <c r="G251" i="22"/>
  <c r="F250" i="22"/>
  <c r="G250" i="22"/>
  <c r="F249" i="22"/>
  <c r="G248" i="22"/>
  <c r="F248" i="22"/>
  <c r="F247" i="22"/>
  <c r="G247" i="22"/>
  <c r="F246" i="22"/>
  <c r="G246" i="22"/>
  <c r="F245" i="22"/>
  <c r="G244" i="22"/>
  <c r="F244" i="22"/>
  <c r="F243" i="22"/>
  <c r="G243" i="22"/>
  <c r="F242" i="22"/>
  <c r="G242" i="22"/>
  <c r="F241" i="22"/>
  <c r="G240" i="22"/>
  <c r="F240" i="22"/>
  <c r="F239" i="22"/>
  <c r="G239" i="22"/>
  <c r="F238" i="22"/>
  <c r="G238" i="22"/>
  <c r="F237" i="22"/>
  <c r="G236" i="22"/>
  <c r="F236" i="22"/>
  <c r="F235" i="22"/>
  <c r="G235" i="22"/>
  <c r="F234" i="22"/>
  <c r="G234" i="22"/>
  <c r="F233" i="22"/>
  <c r="G232" i="22"/>
  <c r="F232" i="22"/>
  <c r="F231" i="22"/>
  <c r="G231" i="22"/>
  <c r="F230" i="22"/>
  <c r="G230" i="22"/>
  <c r="F229" i="22"/>
  <c r="G228" i="22"/>
  <c r="F228" i="22"/>
  <c r="F227" i="22"/>
  <c r="G227" i="22"/>
  <c r="F226" i="22"/>
  <c r="G226" i="22"/>
  <c r="F225" i="22"/>
  <c r="G224" i="22"/>
  <c r="F224" i="22"/>
  <c r="F223" i="22"/>
  <c r="G223" i="22"/>
  <c r="F222" i="22"/>
  <c r="G222" i="22"/>
  <c r="F221" i="22"/>
  <c r="G220" i="22"/>
  <c r="F220" i="22"/>
  <c r="F219" i="22"/>
  <c r="G219" i="22"/>
  <c r="F218" i="22"/>
  <c r="G218" i="22"/>
  <c r="F217" i="22"/>
  <c r="G216" i="22"/>
  <c r="F216" i="22"/>
  <c r="F215" i="22"/>
  <c r="G215" i="22"/>
  <c r="F214" i="22"/>
  <c r="G214" i="22"/>
  <c r="F213" i="22"/>
  <c r="G212" i="22"/>
  <c r="F212" i="22"/>
  <c r="F211" i="22"/>
  <c r="G211" i="22"/>
  <c r="F210" i="22"/>
  <c r="G210" i="22"/>
  <c r="F209" i="22"/>
  <c r="G208" i="22"/>
  <c r="F208" i="22"/>
  <c r="F207" i="22"/>
  <c r="G207" i="22"/>
  <c r="F206" i="22"/>
  <c r="G206" i="22"/>
  <c r="F205" i="22"/>
  <c r="G204" i="22"/>
  <c r="F204" i="22"/>
  <c r="F203" i="22"/>
  <c r="G202" i="22"/>
  <c r="F202" i="22"/>
  <c r="F201" i="22"/>
  <c r="G201" i="22"/>
  <c r="F200" i="22"/>
  <c r="G200" i="22"/>
  <c r="F199" i="22"/>
  <c r="G198" i="22"/>
  <c r="F198" i="22"/>
  <c r="F197" i="22"/>
  <c r="G197" i="22"/>
  <c r="F196" i="22"/>
  <c r="G196" i="22"/>
  <c r="F195" i="22"/>
  <c r="G194" i="22"/>
  <c r="F194" i="22"/>
  <c r="F193" i="22"/>
  <c r="G193" i="22"/>
  <c r="F192" i="22"/>
  <c r="G192" i="22"/>
  <c r="F191" i="22"/>
  <c r="G190" i="22"/>
  <c r="F190" i="22"/>
  <c r="F189" i="22"/>
  <c r="G189" i="22"/>
  <c r="F188" i="22"/>
  <c r="G188" i="22"/>
  <c r="F187" i="22"/>
  <c r="G186" i="22"/>
  <c r="F186" i="22"/>
  <c r="F185" i="22"/>
  <c r="G185" i="22"/>
  <c r="F184" i="22"/>
  <c r="G184" i="22"/>
  <c r="F183" i="22"/>
  <c r="G182" i="22"/>
  <c r="F182" i="22"/>
  <c r="F181" i="22"/>
  <c r="G181" i="22"/>
  <c r="F180" i="22"/>
  <c r="G180" i="22"/>
  <c r="F179" i="22"/>
  <c r="G178" i="22"/>
  <c r="F178" i="22"/>
  <c r="F177" i="22"/>
  <c r="G177" i="22"/>
  <c r="F176" i="22"/>
  <c r="G176" i="22"/>
  <c r="F175" i="22"/>
  <c r="G174" i="22"/>
  <c r="F174" i="22"/>
  <c r="F173" i="22"/>
  <c r="G173" i="22"/>
  <c r="F172" i="22"/>
  <c r="G172" i="22"/>
  <c r="F171" i="22"/>
  <c r="G170" i="22"/>
  <c r="F170" i="22"/>
  <c r="F169" i="22"/>
  <c r="G169" i="22"/>
  <c r="F168" i="22"/>
  <c r="G168" i="22"/>
  <c r="F167" i="22"/>
  <c r="G167" i="22"/>
  <c r="F166" i="22"/>
  <c r="G166" i="22"/>
  <c r="F165" i="22"/>
  <c r="G164" i="22"/>
  <c r="F164" i="22"/>
  <c r="F163" i="22"/>
  <c r="G163" i="22"/>
  <c r="F162" i="22"/>
  <c r="G162" i="22"/>
  <c r="F161" i="22"/>
  <c r="G160" i="22"/>
  <c r="F160" i="22"/>
  <c r="F159" i="22"/>
  <c r="G159" i="22"/>
  <c r="F158" i="22"/>
  <c r="G158" i="22"/>
  <c r="F157" i="22"/>
  <c r="G156" i="22"/>
  <c r="F156" i="22"/>
  <c r="F155" i="22"/>
  <c r="G155" i="22"/>
  <c r="F154" i="22"/>
  <c r="G154" i="22"/>
  <c r="F153" i="22"/>
  <c r="G152" i="22"/>
  <c r="F152" i="22"/>
  <c r="F151" i="22"/>
  <c r="G151" i="22"/>
  <c r="F150" i="22"/>
  <c r="G150" i="22"/>
  <c r="F149" i="22"/>
  <c r="G148" i="22"/>
  <c r="F148" i="22"/>
  <c r="F147" i="22"/>
  <c r="G147" i="22"/>
  <c r="F146" i="22"/>
  <c r="G146" i="22"/>
  <c r="F145" i="22"/>
  <c r="G144" i="22"/>
  <c r="F144" i="22"/>
  <c r="F143" i="22"/>
  <c r="G143" i="22"/>
  <c r="F142" i="22"/>
  <c r="G142" i="22"/>
  <c r="F141" i="22"/>
  <c r="G140" i="22"/>
  <c r="F140" i="22"/>
  <c r="F139" i="22"/>
  <c r="G139" i="22"/>
  <c r="F138" i="22"/>
  <c r="G138" i="22"/>
  <c r="F137" i="22"/>
  <c r="G136" i="22"/>
  <c r="F136" i="22"/>
  <c r="F135" i="22"/>
  <c r="G135" i="22"/>
  <c r="F134" i="22"/>
  <c r="G134" i="22"/>
  <c r="F133" i="22"/>
  <c r="G132" i="22"/>
  <c r="F132" i="22"/>
  <c r="F131" i="22"/>
  <c r="G131" i="22"/>
  <c r="F130" i="22"/>
  <c r="G130" i="22"/>
  <c r="F129" i="22"/>
  <c r="G128" i="22"/>
  <c r="F128" i="22"/>
  <c r="F127" i="22"/>
  <c r="G127" i="22"/>
  <c r="F126" i="22"/>
  <c r="G126" i="22"/>
  <c r="F125" i="22"/>
  <c r="G124" i="22"/>
  <c r="F124" i="22"/>
  <c r="F123" i="22"/>
  <c r="G123" i="22"/>
  <c r="F122" i="22"/>
  <c r="G122" i="22"/>
  <c r="F121" i="22"/>
  <c r="G120" i="22"/>
  <c r="F120" i="22"/>
  <c r="F119" i="22"/>
  <c r="G119" i="22"/>
  <c r="F118" i="22"/>
  <c r="G118" i="22"/>
  <c r="F117" i="22"/>
  <c r="G116" i="22"/>
  <c r="F116" i="22"/>
  <c r="F115" i="22"/>
  <c r="G115" i="22"/>
  <c r="F114" i="22"/>
  <c r="G114" i="22"/>
  <c r="F113" i="22"/>
  <c r="G112" i="22"/>
  <c r="F112" i="22"/>
  <c r="F111" i="22"/>
  <c r="G111" i="22"/>
  <c r="F110" i="22"/>
  <c r="G110" i="22"/>
  <c r="F109" i="22"/>
  <c r="G108" i="22"/>
  <c r="F108" i="22"/>
  <c r="F107" i="22"/>
  <c r="G107" i="22"/>
  <c r="F106" i="22"/>
  <c r="G106" i="22"/>
  <c r="F105" i="22"/>
  <c r="G104" i="22"/>
  <c r="F104" i="22"/>
  <c r="F103" i="22"/>
  <c r="G103" i="22"/>
  <c r="F102" i="22"/>
  <c r="G102" i="22"/>
  <c r="F101" i="22"/>
  <c r="G100" i="22"/>
  <c r="F100" i="22"/>
  <c r="F99" i="22"/>
  <c r="G99" i="22"/>
  <c r="F98" i="22"/>
  <c r="G98" i="22"/>
  <c r="F97" i="22"/>
  <c r="G96" i="22"/>
  <c r="F96" i="22"/>
  <c r="F95" i="22"/>
  <c r="G95" i="22"/>
  <c r="F94" i="22"/>
  <c r="G94" i="22"/>
  <c r="F93" i="22"/>
  <c r="G92" i="22"/>
  <c r="F92" i="22"/>
  <c r="F91" i="22"/>
  <c r="G91" i="22"/>
  <c r="F90" i="22"/>
  <c r="G90" i="22"/>
  <c r="F89" i="22"/>
  <c r="G88" i="22"/>
  <c r="F88" i="22"/>
  <c r="F87" i="22"/>
  <c r="G87" i="22"/>
  <c r="F86" i="22"/>
  <c r="G86" i="22"/>
  <c r="F85" i="22"/>
  <c r="G84" i="22"/>
  <c r="F84" i="22"/>
  <c r="F83" i="22"/>
  <c r="G83" i="22"/>
  <c r="F82" i="22"/>
  <c r="G82" i="22"/>
  <c r="F81" i="22"/>
  <c r="G80" i="22"/>
  <c r="F80" i="22"/>
  <c r="F79" i="22"/>
  <c r="G79" i="22"/>
  <c r="F78" i="22"/>
  <c r="G78" i="22"/>
  <c r="F77" i="22"/>
  <c r="G76" i="22"/>
  <c r="F76" i="22"/>
  <c r="F75" i="22"/>
  <c r="G75" i="22"/>
  <c r="F74" i="22"/>
  <c r="G74" i="22"/>
  <c r="F73" i="22"/>
  <c r="G72" i="22"/>
  <c r="F72" i="22"/>
  <c r="F71" i="22"/>
  <c r="G71" i="22"/>
  <c r="F70" i="22"/>
  <c r="G70" i="22"/>
  <c r="F69" i="22"/>
  <c r="G68" i="22"/>
  <c r="F68" i="22"/>
  <c r="F67" i="22"/>
  <c r="G67" i="22"/>
  <c r="F66" i="22"/>
  <c r="G66" i="22"/>
  <c r="F65" i="22"/>
  <c r="G64" i="22"/>
  <c r="F64" i="22"/>
  <c r="F63" i="22"/>
  <c r="G63" i="22"/>
  <c r="F62" i="22"/>
  <c r="G62" i="22"/>
  <c r="F61" i="22"/>
  <c r="G60" i="22"/>
  <c r="F60" i="22"/>
  <c r="F59" i="22"/>
  <c r="G59" i="22"/>
  <c r="F58" i="22"/>
  <c r="G58" i="22"/>
  <c r="F57" i="22"/>
  <c r="G56" i="22"/>
  <c r="F56" i="22"/>
  <c r="F55" i="22"/>
  <c r="G55" i="22"/>
  <c r="F54" i="22"/>
  <c r="G54" i="22"/>
  <c r="F53" i="22"/>
  <c r="G52" i="22"/>
  <c r="F52" i="22"/>
  <c r="F51" i="22"/>
  <c r="G51" i="22"/>
  <c r="F50" i="22"/>
  <c r="G50" i="22"/>
  <c r="F49" i="22"/>
  <c r="G48" i="22"/>
  <c r="F48" i="22"/>
  <c r="F47" i="22"/>
  <c r="G47" i="22"/>
  <c r="F46" i="22"/>
  <c r="G46" i="22"/>
  <c r="F45" i="22"/>
  <c r="G45" i="22"/>
  <c r="F44" i="22"/>
  <c r="G44" i="22"/>
  <c r="F43" i="22"/>
  <c r="G43" i="22"/>
  <c r="F42" i="22"/>
  <c r="G42" i="22"/>
  <c r="F41" i="22"/>
  <c r="G41" i="22"/>
  <c r="F40" i="22"/>
  <c r="G40" i="22"/>
  <c r="F39" i="22"/>
  <c r="G39" i="22"/>
  <c r="F38" i="22"/>
  <c r="G38" i="22"/>
  <c r="F37" i="22"/>
  <c r="G37" i="22"/>
  <c r="F36" i="22"/>
  <c r="G36" i="22"/>
  <c r="F35" i="22"/>
  <c r="G35" i="22"/>
  <c r="F34" i="22"/>
  <c r="G34" i="22"/>
  <c r="F33" i="22"/>
  <c r="G33" i="22"/>
  <c r="F32" i="22"/>
  <c r="G32" i="22"/>
  <c r="F31" i="22"/>
  <c r="G31" i="22"/>
  <c r="F30" i="22"/>
  <c r="G30" i="22"/>
  <c r="F29" i="22"/>
  <c r="G29" i="22"/>
  <c r="F28" i="22"/>
  <c r="G28" i="22"/>
  <c r="F27" i="22"/>
  <c r="G27" i="22"/>
  <c r="F26" i="22"/>
  <c r="G26" i="22"/>
  <c r="F25" i="22"/>
  <c r="G25" i="22"/>
  <c r="F24" i="22"/>
  <c r="G24" i="22"/>
  <c r="F23" i="22"/>
  <c r="G23" i="22"/>
  <c r="F22" i="22"/>
  <c r="G22" i="22"/>
  <c r="F21" i="22"/>
  <c r="G21" i="22"/>
  <c r="F20" i="22"/>
  <c r="G20" i="22"/>
  <c r="F19" i="22"/>
  <c r="G19" i="22"/>
  <c r="F18" i="22"/>
  <c r="G18" i="22"/>
  <c r="F17" i="22"/>
  <c r="G17" i="22"/>
  <c r="F16" i="22"/>
  <c r="G16" i="22"/>
  <c r="F15" i="22"/>
  <c r="G15" i="22"/>
  <c r="F14" i="22"/>
  <c r="G14" i="22"/>
  <c r="F13" i="22"/>
  <c r="G13" i="22"/>
  <c r="F12" i="22"/>
  <c r="G12" i="22"/>
  <c r="F11" i="22"/>
  <c r="G11" i="22"/>
  <c r="F10" i="22"/>
  <c r="G10" i="22"/>
  <c r="F9" i="22"/>
  <c r="G9" i="22"/>
  <c r="F8" i="22"/>
  <c r="G8" i="22"/>
  <c r="F7" i="22"/>
  <c r="G7" i="22"/>
  <c r="F6" i="22"/>
  <c r="G6" i="22"/>
  <c r="E7" i="22" l="1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50" i="22"/>
  <c r="E52" i="22"/>
  <c r="E58" i="22"/>
  <c r="E60" i="22"/>
  <c r="E66" i="22"/>
  <c r="E68" i="22"/>
  <c r="E74" i="22"/>
  <c r="E76" i="22"/>
  <c r="E82" i="22"/>
  <c r="E84" i="22"/>
  <c r="E90" i="22"/>
  <c r="E92" i="22"/>
  <c r="E98" i="22"/>
  <c r="E100" i="22"/>
  <c r="E106" i="22"/>
  <c r="E108" i="22"/>
  <c r="E114" i="22"/>
  <c r="E116" i="22"/>
  <c r="E122" i="22"/>
  <c r="E124" i="22"/>
  <c r="E130" i="22"/>
  <c r="E132" i="22"/>
  <c r="E138" i="22"/>
  <c r="E140" i="22"/>
  <c r="E146" i="22"/>
  <c r="E148" i="22"/>
  <c r="E154" i="22"/>
  <c r="E156" i="22"/>
  <c r="E162" i="22"/>
  <c r="E164" i="22"/>
  <c r="E172" i="22"/>
  <c r="E174" i="22"/>
  <c r="E180" i="22"/>
  <c r="E182" i="22"/>
  <c r="E188" i="22"/>
  <c r="E190" i="22"/>
  <c r="E196" i="22"/>
  <c r="E198" i="22"/>
  <c r="E210" i="22"/>
  <c r="E218" i="22"/>
  <c r="E226" i="22"/>
  <c r="E234" i="22"/>
  <c r="E242" i="22"/>
  <c r="E250" i="22"/>
  <c r="E258" i="22"/>
  <c r="E266" i="22"/>
  <c r="E274" i="22"/>
  <c r="E281" i="22"/>
  <c r="E283" i="22"/>
  <c r="E289" i="22"/>
  <c r="E291" i="22"/>
  <c r="E297" i="22"/>
  <c r="E299" i="22"/>
  <c r="E305" i="22"/>
  <c r="E307" i="22"/>
  <c r="E313" i="22"/>
  <c r="E315" i="22"/>
  <c r="E321" i="22"/>
  <c r="E323" i="22"/>
  <c r="E329" i="22"/>
  <c r="E331" i="22"/>
  <c r="E46" i="22"/>
  <c r="E48" i="22"/>
  <c r="E54" i="22"/>
  <c r="E56" i="22"/>
  <c r="E62" i="22"/>
  <c r="E64" i="22"/>
  <c r="E70" i="22"/>
  <c r="E72" i="22"/>
  <c r="E78" i="22"/>
  <c r="E80" i="22"/>
  <c r="E86" i="22"/>
  <c r="E88" i="22"/>
  <c r="E94" i="22"/>
  <c r="E96" i="22"/>
  <c r="E102" i="22"/>
  <c r="E104" i="22"/>
  <c r="E110" i="22"/>
  <c r="E112" i="22"/>
  <c r="E118" i="22"/>
  <c r="E120" i="22"/>
  <c r="E126" i="22"/>
  <c r="E128" i="22"/>
  <c r="E134" i="22"/>
  <c r="E136" i="22"/>
  <c r="E142" i="22"/>
  <c r="E144" i="22"/>
  <c r="E150" i="22"/>
  <c r="E152" i="22"/>
  <c r="E158" i="22"/>
  <c r="E160" i="22"/>
  <c r="E166" i="22"/>
  <c r="E168" i="22"/>
  <c r="E176" i="22"/>
  <c r="E184" i="22"/>
  <c r="E192" i="22"/>
  <c r="E200" i="22"/>
  <c r="E206" i="22"/>
  <c r="E208" i="22"/>
  <c r="E214" i="22"/>
  <c r="E216" i="22"/>
  <c r="E222" i="22"/>
  <c r="E224" i="22"/>
  <c r="E230" i="22"/>
  <c r="E232" i="22"/>
  <c r="E238" i="22"/>
  <c r="E240" i="22"/>
  <c r="E246" i="22"/>
  <c r="E248" i="22"/>
  <c r="E254" i="22"/>
  <c r="E256" i="22"/>
  <c r="E262" i="22"/>
  <c r="E264" i="22"/>
  <c r="E270" i="22"/>
  <c r="E272" i="22"/>
  <c r="E278" i="22"/>
  <c r="E285" i="22"/>
  <c r="E293" i="22"/>
  <c r="E301" i="22"/>
  <c r="E309" i="22"/>
  <c r="E317" i="22"/>
  <c r="E325" i="22"/>
  <c r="E333" i="22"/>
  <c r="F334" i="22"/>
  <c r="E6" i="22"/>
  <c r="E47" i="22"/>
  <c r="E51" i="22"/>
  <c r="E55" i="22"/>
  <c r="E59" i="22"/>
  <c r="E63" i="22"/>
  <c r="E67" i="22"/>
  <c r="E71" i="22"/>
  <c r="E75" i="22"/>
  <c r="E79" i="22"/>
  <c r="E83" i="22"/>
  <c r="E87" i="22"/>
  <c r="E91" i="22"/>
  <c r="E95" i="22"/>
  <c r="E99" i="22"/>
  <c r="E103" i="22"/>
  <c r="E107" i="22"/>
  <c r="E111" i="22"/>
  <c r="E115" i="22"/>
  <c r="E119" i="22"/>
  <c r="E123" i="22"/>
  <c r="E127" i="22"/>
  <c r="E131" i="22"/>
  <c r="E135" i="22"/>
  <c r="E139" i="22"/>
  <c r="E143" i="22"/>
  <c r="E147" i="22"/>
  <c r="E151" i="22"/>
  <c r="E155" i="22"/>
  <c r="E159" i="22"/>
  <c r="E163" i="22"/>
  <c r="E173" i="22"/>
  <c r="E181" i="22"/>
  <c r="E189" i="22"/>
  <c r="E197" i="22"/>
  <c r="E207" i="22"/>
  <c r="E223" i="22"/>
  <c r="E239" i="22"/>
  <c r="E255" i="22"/>
  <c r="E271" i="22"/>
  <c r="E290" i="22"/>
  <c r="E322" i="22"/>
  <c r="G49" i="22"/>
  <c r="E49" i="22" s="1"/>
  <c r="G53" i="22"/>
  <c r="E53" i="22" s="1"/>
  <c r="G57" i="22"/>
  <c r="E57" i="22" s="1"/>
  <c r="G61" i="22"/>
  <c r="E61" i="22" s="1"/>
  <c r="G65" i="22"/>
  <c r="E65" i="22" s="1"/>
  <c r="G69" i="22"/>
  <c r="E69" i="22" s="1"/>
  <c r="G73" i="22"/>
  <c r="E73" i="22" s="1"/>
  <c r="G77" i="22"/>
  <c r="E77" i="22" s="1"/>
  <c r="G81" i="22"/>
  <c r="E81" i="22" s="1"/>
  <c r="G85" i="22"/>
  <c r="E85" i="22" s="1"/>
  <c r="G89" i="22"/>
  <c r="E89" i="22" s="1"/>
  <c r="G93" i="22"/>
  <c r="E93" i="22" s="1"/>
  <c r="G97" i="22"/>
  <c r="E97" i="22" s="1"/>
  <c r="G101" i="22"/>
  <c r="E101" i="22" s="1"/>
  <c r="G105" i="22"/>
  <c r="E105" i="22" s="1"/>
  <c r="G109" i="22"/>
  <c r="E109" i="22" s="1"/>
  <c r="G113" i="22"/>
  <c r="E113" i="22" s="1"/>
  <c r="G117" i="22"/>
  <c r="E117" i="22" s="1"/>
  <c r="G121" i="22"/>
  <c r="E121" i="22" s="1"/>
  <c r="G125" i="22"/>
  <c r="E125" i="22" s="1"/>
  <c r="G129" i="22"/>
  <c r="E129" i="22" s="1"/>
  <c r="G133" i="22"/>
  <c r="E133" i="22" s="1"/>
  <c r="G137" i="22"/>
  <c r="E137" i="22" s="1"/>
  <c r="G141" i="22"/>
  <c r="E141" i="22" s="1"/>
  <c r="G145" i="22"/>
  <c r="E145" i="22" s="1"/>
  <c r="G149" i="22"/>
  <c r="E149" i="22" s="1"/>
  <c r="G153" i="22"/>
  <c r="E153" i="22" s="1"/>
  <c r="G157" i="22"/>
  <c r="E157" i="22" s="1"/>
  <c r="G161" i="22"/>
  <c r="E161" i="22" s="1"/>
  <c r="G165" i="22"/>
  <c r="E165" i="22" s="1"/>
  <c r="E167" i="22"/>
  <c r="E169" i="22"/>
  <c r="E170" i="22"/>
  <c r="E177" i="22"/>
  <c r="E178" i="22"/>
  <c r="E185" i="22"/>
  <c r="E186" i="22"/>
  <c r="E193" i="22"/>
  <c r="E194" i="22"/>
  <c r="E201" i="22"/>
  <c r="E202" i="22"/>
  <c r="E215" i="22"/>
  <c r="E231" i="22"/>
  <c r="E247" i="22"/>
  <c r="E263" i="22"/>
  <c r="E306" i="22"/>
  <c r="G171" i="22"/>
  <c r="E171" i="22" s="1"/>
  <c r="G175" i="22"/>
  <c r="E175" i="22" s="1"/>
  <c r="G179" i="22"/>
  <c r="E179" i="22" s="1"/>
  <c r="G183" i="22"/>
  <c r="E183" i="22" s="1"/>
  <c r="G187" i="22"/>
  <c r="E187" i="22" s="1"/>
  <c r="G191" i="22"/>
  <c r="E191" i="22" s="1"/>
  <c r="G195" i="22"/>
  <c r="E195" i="22" s="1"/>
  <c r="G199" i="22"/>
  <c r="E199" i="22" s="1"/>
  <c r="E204" i="22"/>
  <c r="E211" i="22"/>
  <c r="E212" i="22"/>
  <c r="E219" i="22"/>
  <c r="E220" i="22"/>
  <c r="E227" i="22"/>
  <c r="E228" i="22"/>
  <c r="E235" i="22"/>
  <c r="E236" i="22"/>
  <c r="E243" i="22"/>
  <c r="E244" i="22"/>
  <c r="E251" i="22"/>
  <c r="E252" i="22"/>
  <c r="E259" i="22"/>
  <c r="E260" i="22"/>
  <c r="E267" i="22"/>
  <c r="E268" i="22"/>
  <c r="E275" i="22"/>
  <c r="E276" i="22"/>
  <c r="E282" i="22"/>
  <c r="E298" i="22"/>
  <c r="E314" i="22"/>
  <c r="E330" i="22"/>
  <c r="G203" i="22"/>
  <c r="E203" i="22" s="1"/>
  <c r="G205" i="22"/>
  <c r="E205" i="22" s="1"/>
  <c r="G209" i="22"/>
  <c r="E209" i="22" s="1"/>
  <c r="G213" i="22"/>
  <c r="E213" i="22" s="1"/>
  <c r="G217" i="22"/>
  <c r="E217" i="22" s="1"/>
  <c r="G221" i="22"/>
  <c r="E221" i="22" s="1"/>
  <c r="G225" i="22"/>
  <c r="E225" i="22" s="1"/>
  <c r="G229" i="22"/>
  <c r="E229" i="22" s="1"/>
  <c r="G233" i="22"/>
  <c r="E233" i="22" s="1"/>
  <c r="G237" i="22"/>
  <c r="E237" i="22" s="1"/>
  <c r="G241" i="22"/>
  <c r="E241" i="22" s="1"/>
  <c r="G245" i="22"/>
  <c r="E245" i="22" s="1"/>
  <c r="G249" i="22"/>
  <c r="E249" i="22" s="1"/>
  <c r="G253" i="22"/>
  <c r="E253" i="22" s="1"/>
  <c r="G257" i="22"/>
  <c r="E257" i="22" s="1"/>
  <c r="G261" i="22"/>
  <c r="E261" i="22" s="1"/>
  <c r="G265" i="22"/>
  <c r="E265" i="22" s="1"/>
  <c r="G269" i="22"/>
  <c r="E269" i="22" s="1"/>
  <c r="G273" i="22"/>
  <c r="E273" i="22" s="1"/>
  <c r="G277" i="22"/>
  <c r="E277" i="22" s="1"/>
  <c r="E279" i="22"/>
  <c r="E286" i="22"/>
  <c r="E287" i="22"/>
  <c r="E294" i="22"/>
  <c r="E295" i="22"/>
  <c r="E302" i="22"/>
  <c r="E303" i="22"/>
  <c r="E310" i="22"/>
  <c r="E311" i="22"/>
  <c r="E318" i="22"/>
  <c r="E319" i="22"/>
  <c r="E326" i="22"/>
  <c r="E327" i="22"/>
  <c r="G280" i="22"/>
  <c r="E280" i="22" s="1"/>
  <c r="G284" i="22"/>
  <c r="E284" i="22" s="1"/>
  <c r="G288" i="22"/>
  <c r="E288" i="22" s="1"/>
  <c r="G292" i="22"/>
  <c r="E292" i="22" s="1"/>
  <c r="G296" i="22"/>
  <c r="E296" i="22" s="1"/>
  <c r="G300" i="22"/>
  <c r="E300" i="22" s="1"/>
  <c r="G304" i="22"/>
  <c r="E304" i="22" s="1"/>
  <c r="G308" i="22"/>
  <c r="E308" i="22" s="1"/>
  <c r="G312" i="22"/>
  <c r="E312" i="22" s="1"/>
  <c r="G316" i="22"/>
  <c r="E316" i="22" s="1"/>
  <c r="G320" i="22"/>
  <c r="E320" i="22" s="1"/>
  <c r="G324" i="22"/>
  <c r="E324" i="22" s="1"/>
  <c r="G328" i="22"/>
  <c r="E328" i="22" s="1"/>
  <c r="G332" i="22"/>
  <c r="E332" i="22" s="1"/>
  <c r="G334" i="22" l="1"/>
  <c r="E334" i="22"/>
</calcChain>
</file>

<file path=xl/sharedStrings.xml><?xml version="1.0" encoding="utf-8"?>
<sst xmlns="http://schemas.openxmlformats.org/spreadsheetml/2006/main" count="342" uniqueCount="342">
  <si>
    <t>Адрес</t>
  </si>
  <si>
    <t>Оплата</t>
  </si>
  <si>
    <t>ул. Бехтерева, д.   1</t>
  </si>
  <si>
    <t>ул. Бехтерева, д.   3</t>
  </si>
  <si>
    <t>ул. Бехтерева, д.   5</t>
  </si>
  <si>
    <t>ул. Бехтерева, д.   8</t>
  </si>
  <si>
    <t>ул. Бехтерева, д.  10</t>
  </si>
  <si>
    <t>ул. Вокзальная, д. 106</t>
  </si>
  <si>
    <t>ул. Вокзальная, д. 108</t>
  </si>
  <si>
    <t>ул. Вокзальная, д. 110</t>
  </si>
  <si>
    <t>ул. Вокзальная, д. 112</t>
  </si>
  <si>
    <t>ул. Вокзальная, д. 114</t>
  </si>
  <si>
    <t>ул. Вокзальная, д. 116</t>
  </si>
  <si>
    <t>ул. Вокзальная, д. 118</t>
  </si>
  <si>
    <t>ул. Вокзальная, д. 122</t>
  </si>
  <si>
    <t>ул. Вокзальная, д. 124</t>
  </si>
  <si>
    <t>ул. Вокзальная, д. 126</t>
  </si>
  <si>
    <t>ул. Вокзальная, д. 128</t>
  </si>
  <si>
    <t>ул. Вокзальная, д. 130</t>
  </si>
  <si>
    <t>ул. Вокзальная, д. 132</t>
  </si>
  <si>
    <t>ул. Вокзальная, д. 136</t>
  </si>
  <si>
    <t>ул. Вокзальная, д. 138</t>
  </si>
  <si>
    <t>ул. Вокзальная, д. 140</t>
  </si>
  <si>
    <t>ул. Вокзальная, д. 142</t>
  </si>
  <si>
    <t>ул. Герцена, д.  23</t>
  </si>
  <si>
    <t>ул. Герцена, д.  25</t>
  </si>
  <si>
    <t>ул. Герцена, д.  27</t>
  </si>
  <si>
    <t>ул. Герцена, д.  31</t>
  </si>
  <si>
    <t>ул. Герцена, д.  33</t>
  </si>
  <si>
    <t>ул. Герцена, д.  35</t>
  </si>
  <si>
    <t>ул. Герцена, д.  37</t>
  </si>
  <si>
    <t>ул. Герцена, д.  39</t>
  </si>
  <si>
    <t>пл. Горького, д.   4</t>
  </si>
  <si>
    <t>ул. Казакова, д.   1</t>
  </si>
  <si>
    <t>ул. Казакова, д.   3</t>
  </si>
  <si>
    <t>ул. Казакова, д.   4</t>
  </si>
  <si>
    <t>ул. Казакова, д.   5</t>
  </si>
  <si>
    <t>ул. Казакова, д.   6</t>
  </si>
  <si>
    <t>ул. Казакова, д.   7</t>
  </si>
  <si>
    <t>ул. Казакова, д.   8</t>
  </si>
  <si>
    <t>ул. Казакова, д.  10</t>
  </si>
  <si>
    <t>ул. Казакова, д.  12</t>
  </si>
  <si>
    <t>пр. Карла Маркса, д.   3</t>
  </si>
  <si>
    <t>пр. Карла Маркса, д.   5</t>
  </si>
  <si>
    <t>пр. Карла Маркса, д.   7</t>
  </si>
  <si>
    <t>пр. Карла Маркса, д.   9</t>
  </si>
  <si>
    <t>пр. Карла Маркса, д.  10</t>
  </si>
  <si>
    <t>пр. Карла Маркса, д.   6</t>
  </si>
  <si>
    <t>пр. Карла Маркса, д.  12</t>
  </si>
  <si>
    <t>пр. Карла Маркса, д.  13</t>
  </si>
  <si>
    <t>пр. Карла Маркса, д.  14</t>
  </si>
  <si>
    <t>пр. Карла Маркса, д.  15</t>
  </si>
  <si>
    <t>пр. Карла Маркса, д.  16</t>
  </si>
  <si>
    <t>пр. Карла Маркса, д.  17</t>
  </si>
  <si>
    <t>пр. Карла Маркса, д.  18</t>
  </si>
  <si>
    <t>пр. Карла Маркса, д.  20</t>
  </si>
  <si>
    <t>пр. Карла Маркса, д.  22</t>
  </si>
  <si>
    <t>пр. Карла Маркса, д.  23</t>
  </si>
  <si>
    <t>пр. Карла Маркса, д.  24</t>
  </si>
  <si>
    <t>пр. Карла Маркса, д.  25</t>
  </si>
  <si>
    <t>пр. Карла Маркса, д.  29</t>
  </si>
  <si>
    <t>пр. Карла Маркса, д.  30</t>
  </si>
  <si>
    <t>пр. Карла Маркса, д.  32</t>
  </si>
  <si>
    <t>пр. Карла Маркса, д.  34</t>
  </si>
  <si>
    <t>пр. Карла Маркса, д.  36</t>
  </si>
  <si>
    <t>пр. Карла Маркса, д.  37</t>
  </si>
  <si>
    <t>пр. Карла Маркса, д.  38</t>
  </si>
  <si>
    <t>пр. Карла Маркса, д.  40</t>
  </si>
  <si>
    <t>пр. Карла Маркса, д.  42</t>
  </si>
  <si>
    <t>ул. Комсомольская, д.   2</t>
  </si>
  <si>
    <t>ул. Комсомольская, д.   4</t>
  </si>
  <si>
    <t>ул. Комсомольская, д.   8</t>
  </si>
  <si>
    <t>ул. Комсомольская, д.  10</t>
  </si>
  <si>
    <t>ул. Комсомольская, д.  12</t>
  </si>
  <si>
    <t>ул. Комсомольская, д.  14</t>
  </si>
  <si>
    <t>ул. Комсомольская, д.  18</t>
  </si>
  <si>
    <t>ул. Комсомольская, д.  20</t>
  </si>
  <si>
    <t>ул. Комсомольская, д.  22</t>
  </si>
  <si>
    <t>ул. Комсомольская, д.  28</t>
  </si>
  <si>
    <t>ул. Комсомольская, д.  36</t>
  </si>
  <si>
    <t>ул. Комсомольская, д.  38</t>
  </si>
  <si>
    <t>ул. Комсомольская, д.  40</t>
  </si>
  <si>
    <t>пр. Ленина, д.   1</t>
  </si>
  <si>
    <t>пр. Ленина, д.   3</t>
  </si>
  <si>
    <t>пр. Ленина, д.   4</t>
  </si>
  <si>
    <t>пр. Ленина, д.   5</t>
  </si>
  <si>
    <t>пр. Ленина, д.   6</t>
  </si>
  <si>
    <t>пр. Ленина, д.   7</t>
  </si>
  <si>
    <t>пр. Ленина, д.   8</t>
  </si>
  <si>
    <t>пр. Ленина, д.   9</t>
  </si>
  <si>
    <t>пр. Ленина, д.  10</t>
  </si>
  <si>
    <t>пр. Ленина, д.  15</t>
  </si>
  <si>
    <t>пр. Ленина, д.  17</t>
  </si>
  <si>
    <t>пр. Ленина, д.  19</t>
  </si>
  <si>
    <t>пр. Ленина, д.  21</t>
  </si>
  <si>
    <t>пр. Ленина, д.  25</t>
  </si>
  <si>
    <t>пр. Ленина, д.  28</t>
  </si>
  <si>
    <t>ул. Менделеева, д.   1</t>
  </si>
  <si>
    <t>ул. Менделеева, д.   3</t>
  </si>
  <si>
    <t>ул. Менделеева, д.   4</t>
  </si>
  <si>
    <t>ул. Менделеева, д.   5</t>
  </si>
  <si>
    <t>ул. Менделеева, д.   6</t>
  </si>
  <si>
    <t>ул. Менделеева, д.   9</t>
  </si>
  <si>
    <t>ул. Менделеева, д.  10</t>
  </si>
  <si>
    <t>ул. Менделеева, д.  15</t>
  </si>
  <si>
    <t>ул. Менделеева, д.  17</t>
  </si>
  <si>
    <t>ул. Менделеева, д.  19</t>
  </si>
  <si>
    <t>ул. Менделеева, д.  21</t>
  </si>
  <si>
    <t>ул. Менделеева, д.  23</t>
  </si>
  <si>
    <t>ул. Менделеева, д.  25</t>
  </si>
  <si>
    <t>ул. Московская, д.   2</t>
  </si>
  <si>
    <t>ул. Московская, д.   4</t>
  </si>
  <si>
    <t>ул. Московская, д.   6</t>
  </si>
  <si>
    <t>ул. Московская, д.   8</t>
  </si>
  <si>
    <t>ул. Московская, д.  11</t>
  </si>
  <si>
    <t>ул. Московская, д.  12</t>
  </si>
  <si>
    <t>ул. Московская, д.  13</t>
  </si>
  <si>
    <t>ул. Московская, д.  16</t>
  </si>
  <si>
    <t>ул. Московская, д.  22</t>
  </si>
  <si>
    <t>ул. Московская, д.  24</t>
  </si>
  <si>
    <t>ул. Московская, д.  25</t>
  </si>
  <si>
    <t>ул. Московская, д.  26</t>
  </si>
  <si>
    <t>ул. Московская, д.  27</t>
  </si>
  <si>
    <t>ул. Московская, д.  33</t>
  </si>
  <si>
    <t>ул. Московская, д.  35</t>
  </si>
  <si>
    <t>ул. Московская, д.  37</t>
  </si>
  <si>
    <t>ул. Московская, д.  43</t>
  </si>
  <si>
    <t>ул. Московская, д.  47</t>
  </si>
  <si>
    <t>ул. Николая Шишка, д.   1</t>
  </si>
  <si>
    <t>ул. Николая Шишка, д.   2</t>
  </si>
  <si>
    <t>ул. Николая Шишка, д.   3</t>
  </si>
  <si>
    <t>ул. Николая Шишка, д.   4</t>
  </si>
  <si>
    <t>ул. Николая Шишка, д.   6</t>
  </si>
  <si>
    <t>ул. Николая Шишка, д.   9</t>
  </si>
  <si>
    <t>ул. Николая Шишка, д.  12</t>
  </si>
  <si>
    <t>ул. Николая Шишка, д.  13</t>
  </si>
  <si>
    <t>ул. Николая Шишка, д.  20</t>
  </si>
  <si>
    <t>ул. Николая Шишка, д.  21</t>
  </si>
  <si>
    <t>ул. Николая Шишка, д.  22</t>
  </si>
  <si>
    <t>ул. Николая Шишка, д.  23</t>
  </si>
  <si>
    <t>ул. Николая Шишка, д.  26</t>
  </si>
  <si>
    <t>ул. Николая Шишка, д.  28</t>
  </si>
  <si>
    <t>ул. Николая Шишка, д.  29</t>
  </si>
  <si>
    <t>ул. Николая Шишка, д.  32</t>
  </si>
  <si>
    <t>ул. Николая Шишка, д.  34</t>
  </si>
  <si>
    <t>ул. Парковая, д.  10</t>
  </si>
  <si>
    <t>ул. Парковая, д.  12</t>
  </si>
  <si>
    <t>ул. Парковая, д.  14</t>
  </si>
  <si>
    <t>ул. Парковая, д.  16</t>
  </si>
  <si>
    <t>ул. Парковая, д.  18</t>
  </si>
  <si>
    <t>ул. Первомайская, д.   1</t>
  </si>
  <si>
    <t>ул. Первомайская, д.   2</t>
  </si>
  <si>
    <t>ул. Первомайская, д.   3</t>
  </si>
  <si>
    <t>ул. Первомайская, д.   4</t>
  </si>
  <si>
    <t>ул. Первомайская, д.   5</t>
  </si>
  <si>
    <t>ул. Первомайская, д.   6</t>
  </si>
  <si>
    <t>ул. Первомайская, д.   8</t>
  </si>
  <si>
    <t>ул. Первомайская, д.   9</t>
  </si>
  <si>
    <t>ул. Первомайская, д.  11</t>
  </si>
  <si>
    <t>ул. Первомайская, д.  12</t>
  </si>
  <si>
    <t>ул. Первомайская, д.  14</t>
  </si>
  <si>
    <t>ул. Первомайская, д.  16</t>
  </si>
  <si>
    <t>ул. Первомайская, д.  17</t>
  </si>
  <si>
    <t>ул. Первомайская, д.  19</t>
  </si>
  <si>
    <t>ул. Первомайская, д.  21</t>
  </si>
  <si>
    <t>ул. Первомайская, д.  22</t>
  </si>
  <si>
    <t>ул. Первомайская, д.  23</t>
  </si>
  <si>
    <t>ул. Первомайская, д.  24</t>
  </si>
  <si>
    <t>ул. Первомайская, д.  25</t>
  </si>
  <si>
    <t>ул. Первомайская, д.  26</t>
  </si>
  <si>
    <t>пер. Спартаковский, д.   2</t>
  </si>
  <si>
    <t>пер. Спартаковский, д.   4</t>
  </si>
  <si>
    <t>пер. Спартаковский, д.   8</t>
  </si>
  <si>
    <t>пер. Спартаковский, д.  10</t>
  </si>
  <si>
    <t>ул. Строителей, д.   3</t>
  </si>
  <si>
    <t>ул. Строителей, д.   4</t>
  </si>
  <si>
    <t>ул. Строителей, д.   5</t>
  </si>
  <si>
    <t>ул. Строителей, д.   6</t>
  </si>
  <si>
    <t>ул. Строителей, д.   7</t>
  </si>
  <si>
    <t>ул. Строителей, д.  10</t>
  </si>
  <si>
    <t>ул. Строителей, д.  18</t>
  </si>
  <si>
    <t>ул. Строителей, д.  20</t>
  </si>
  <si>
    <t>ул. Строителей, д.  21</t>
  </si>
  <si>
    <t>ул. Строителей, д.  23</t>
  </si>
  <si>
    <t>ул. Строителей, д.  25</t>
  </si>
  <si>
    <t>ул. Строителей, д.  27</t>
  </si>
  <si>
    <t>ул. Строителей, д.  29</t>
  </si>
  <si>
    <t>ул. Строителей, д.  31</t>
  </si>
  <si>
    <t>ул. Строителей, д.  33</t>
  </si>
  <si>
    <t>ул. Строителей, д.  37</t>
  </si>
  <si>
    <t>ул. Строителей, д.  38</t>
  </si>
  <si>
    <t>ул. Строителей, д.  39</t>
  </si>
  <si>
    <t>ул. Строителей, д.  40</t>
  </si>
  <si>
    <t>ул. Строителей, д.  41</t>
  </si>
  <si>
    <t>ул. Строителей, д.  42</t>
  </si>
  <si>
    <t>ул. Строителей, д.  44</t>
  </si>
  <si>
    <t>ул. Суворова, д.  31</t>
  </si>
  <si>
    <t>ул. Тургенева, д.   2</t>
  </si>
  <si>
    <t>ул. Тургенева, д.   4</t>
  </si>
  <si>
    <t>ул. Тургенева, д.  16</t>
  </si>
  <si>
    <t>ул. Тургенева, д.  18</t>
  </si>
  <si>
    <t>ул. Уральская, д.   4</t>
  </si>
  <si>
    <t>ул. Уральская, д.   7</t>
  </si>
  <si>
    <t>ул. Уральская, д.   8</t>
  </si>
  <si>
    <t>ул. Уральская, д.   9</t>
  </si>
  <si>
    <t>ул. Уральская, д.  25</t>
  </si>
  <si>
    <t>ул. Уральская, д.  26</t>
  </si>
  <si>
    <t>ул. Уральская, д.  27</t>
  </si>
  <si>
    <t>ул. Уральская, д.  28</t>
  </si>
  <si>
    <t>ул. Уральская, д.  29</t>
  </si>
  <si>
    <t>ул. Уральская, д.  30</t>
  </si>
  <si>
    <t>ул. Уральская, д.  32</t>
  </si>
  <si>
    <t>ул. Уральская, д.  34</t>
  </si>
  <si>
    <t>ул. Уральская, д.  35</t>
  </si>
  <si>
    <t>ул. Уральская, д.  36</t>
  </si>
  <si>
    <t>ул. Уральская, д.  37</t>
  </si>
  <si>
    <t>ул. Уральская, д.  38</t>
  </si>
  <si>
    <t>ул. Уральская, д.  40</t>
  </si>
  <si>
    <t>ул. Уральская, д.  42</t>
  </si>
  <si>
    <t>ул. Уральская, д.  51</t>
  </si>
  <si>
    <t>ул. Уральская, д.  53</t>
  </si>
  <si>
    <t>ул. Уральская, д.  55</t>
  </si>
  <si>
    <t>ул. Уральская, д.  56</t>
  </si>
  <si>
    <t>ул. Уральская, д.  60</t>
  </si>
  <si>
    <t>ул. Уральская, д.  62</t>
  </si>
  <si>
    <t>ул. Уральская, д.  64</t>
  </si>
  <si>
    <t>ул. Уральская, д.  66</t>
  </si>
  <si>
    <t>ул. Уральская, д.  67</t>
  </si>
  <si>
    <t>ул. Чекалина, д.   4</t>
  </si>
  <si>
    <t>ул. Чекалина, д.   8</t>
  </si>
  <si>
    <t>ул. Чекалина, д.  10</t>
  </si>
  <si>
    <t>ул. Менделеева, д.  13</t>
  </si>
  <si>
    <t>пр. Карла Маркса, д.  35</t>
  </si>
  <si>
    <t>пл. Горького, д.   6</t>
  </si>
  <si>
    <t>ул. Московская, д.  10</t>
  </si>
  <si>
    <t>ул. Московская, д.  20</t>
  </si>
  <si>
    <t>ИТОГО:</t>
  </si>
  <si>
    <t>ул. Вокзальная, д. 114\1</t>
  </si>
  <si>
    <t>ул. Вокзальная, д. 126\1</t>
  </si>
  <si>
    <t>ул. Вокзальная, д. 128\1</t>
  </si>
  <si>
    <t>ул. Вокзальная, д. 134\1</t>
  </si>
  <si>
    <t>ул. Вокзальная, д. 138\1</t>
  </si>
  <si>
    <t>ул. Вокзальная, д. 144\1</t>
  </si>
  <si>
    <t>ул. Вокзальная, д. 144\2</t>
  </si>
  <si>
    <t>ул. Герцена, д.  23\А</t>
  </si>
  <si>
    <t>пл. Горького, д.   2\1</t>
  </si>
  <si>
    <t>пл. Горького, д.   6\1</t>
  </si>
  <si>
    <t>пр. Карла Маркса, д.   7\1</t>
  </si>
  <si>
    <t>пр. Карла Маркса, д.  12\1</t>
  </si>
  <si>
    <t>пр. Карла Маркса, д.  12\2</t>
  </si>
  <si>
    <t>пр. Карла Маркса, д.  16\1</t>
  </si>
  <si>
    <t>пр. Карла Маркса, д.  18\1</t>
  </si>
  <si>
    <t>пр. Карла Маркса, д.   8\1</t>
  </si>
  <si>
    <t>пр. Карла Маркса, д.  22\А</t>
  </si>
  <si>
    <t>пр. Ленина, д.   1\1</t>
  </si>
  <si>
    <t>пр. Ленина, д.   2\2</t>
  </si>
  <si>
    <t>пр. Ленина, д.   3\1</t>
  </si>
  <si>
    <t>пр. Ленина, д.   4\1</t>
  </si>
  <si>
    <t>пр. Ленина, д.  10\1</t>
  </si>
  <si>
    <t>пр. Ленина, д.  17\2</t>
  </si>
  <si>
    <t>пр. Ленина, д.  17\3</t>
  </si>
  <si>
    <t>пр. Ленина, д.  19\1</t>
  </si>
  <si>
    <t>пр. Ленина, д.  19\2</t>
  </si>
  <si>
    <t>пр. Ленина, д.  19\3</t>
  </si>
  <si>
    <t>пр. Ленина, д.  19\4</t>
  </si>
  <si>
    <t>пр. Ленина, д.  21\1</t>
  </si>
  <si>
    <t>пр. Ленина, д.  21\2</t>
  </si>
  <si>
    <t>пр. Ленина, д.  21\3</t>
  </si>
  <si>
    <t>пр. Ленина, д.  25\1</t>
  </si>
  <si>
    <t>пр. Ленина, д.  29\1</t>
  </si>
  <si>
    <t>ул. Менделеева, д.   5\1</t>
  </si>
  <si>
    <t>ул. Менделеева, д.   9\1</t>
  </si>
  <si>
    <t>ул. Менделеева, д.  10\1</t>
  </si>
  <si>
    <t>ул. Менделеева, д.  17\1</t>
  </si>
  <si>
    <t>ул. Менделеева, д.  19\1</t>
  </si>
  <si>
    <t>ул. Менделеева, д.   6\А</t>
  </si>
  <si>
    <t>ул. Менделеева, д.   8\А</t>
  </si>
  <si>
    <t>ул. Московская, д.   2\1</t>
  </si>
  <si>
    <t>ул. Московская, д.  12\1</t>
  </si>
  <si>
    <t>ул. Московская, д.  12\2</t>
  </si>
  <si>
    <t>ул. Московская, д.  13\1</t>
  </si>
  <si>
    <t>ул. Московская, д.  13\2</t>
  </si>
  <si>
    <t>ул. Московская, д.  17\1</t>
  </si>
  <si>
    <t>ул. Московская, д.  17\2</t>
  </si>
  <si>
    <t>ул. Московская, д.  19\1</t>
  </si>
  <si>
    <t>ул. Московская, д.  19\2</t>
  </si>
  <si>
    <t>ул. Московская, д.  19\3</t>
  </si>
  <si>
    <t>ул. Московская, д.  24\1</t>
  </si>
  <si>
    <t>ул. Московская, д.  26\1</t>
  </si>
  <si>
    <t>ул. Московская, д.  26\3</t>
  </si>
  <si>
    <t>ул. Московская, д.  45\1</t>
  </si>
  <si>
    <t>ул. Московская, д.  49\1</t>
  </si>
  <si>
    <t>ул. Николая Шишка, д.  15\1</t>
  </si>
  <si>
    <t>ул. Николая Шишка, д.  20\1</t>
  </si>
  <si>
    <t>ул. Николая Шишка, д.  20\2</t>
  </si>
  <si>
    <t>ул. Николая Шишка, д.  28\1</t>
  </si>
  <si>
    <t>ул. Николая Шишка, д.  32\1</t>
  </si>
  <si>
    <t>ул. Первомайская, д.  19\1</t>
  </si>
  <si>
    <t>ул. Первомайская, д.  23\1</t>
  </si>
  <si>
    <t>ул. Первомайская, д.  26\1</t>
  </si>
  <si>
    <t>пер. Спартаковский, д.   6\1</t>
  </si>
  <si>
    <t>пер. Спартаковский, д.  10\1</t>
  </si>
  <si>
    <t>пер. Спартаковский, д.  10\2</t>
  </si>
  <si>
    <t>ул. Строителей, д.   7\1</t>
  </si>
  <si>
    <t>ул. Строителей, д.  33\1</t>
  </si>
  <si>
    <t>ул. Строителей, д.  35\1</t>
  </si>
  <si>
    <t>ул. Строителей, д.  35\2</t>
  </si>
  <si>
    <t>ул. Строителей, д.  37\1</t>
  </si>
  <si>
    <t>ул. Строителей, д.  40\1</t>
  </si>
  <si>
    <t>ул. Строителей, д.  42\1</t>
  </si>
  <si>
    <t>ул. Строителей, д.  13\А</t>
  </si>
  <si>
    <t>ул. Строителей, д.  27\А</t>
  </si>
  <si>
    <t>ул. Тургенева, д.  16\1</t>
  </si>
  <si>
    <t>ул. Тургенева, д.  18\1</t>
  </si>
  <si>
    <t>ул. Уральская, д.   4\1</t>
  </si>
  <si>
    <t>ул. Уральская, д.   6\1</t>
  </si>
  <si>
    <t>ул. Уральская, д.   7\1</t>
  </si>
  <si>
    <t>ул. Уральская, д.   8\1</t>
  </si>
  <si>
    <t>ул. Уральская, д.   9\1</t>
  </si>
  <si>
    <t>ул. Уральская, д.  16\1</t>
  </si>
  <si>
    <t>ул. Уральская, д.  36\1</t>
  </si>
  <si>
    <t>ул. Уральская, д.  36\2</t>
  </si>
  <si>
    <t>ул. Уральская, д.  36\3</t>
  </si>
  <si>
    <t>ул. Уральская, д.  58\1</t>
  </si>
  <si>
    <t>ул. Уральская, д.  60\1</t>
  </si>
  <si>
    <t>ул. Уральская, д.  62\1</t>
  </si>
  <si>
    <t>ул. Уральская, д.  64\1</t>
  </si>
  <si>
    <t>ул. Уральская, д.  66\1</t>
  </si>
  <si>
    <t>ул. Уральская, д.  11\А</t>
  </si>
  <si>
    <t>ул. Урицкого, д.   3\А</t>
  </si>
  <si>
    <t>ул. Уральская, д.   9\А</t>
  </si>
  <si>
    <t>Выполнено работ, предоставлено услуг</t>
  </si>
  <si>
    <t>ДОХОДЫ</t>
  </si>
  <si>
    <t>Доходы</t>
  </si>
  <si>
    <t>ОПЛАТА</t>
  </si>
  <si>
    <t>в том числе:</t>
  </si>
  <si>
    <t>ВСЕГО с учетом задолженности населения
(остаток"+"/
долг"-")</t>
  </si>
  <si>
    <t>Остаток денежных средств от оплаты (остаток "+"/
долг"-")</t>
  </si>
  <si>
    <t>Задолженность населения 
(долг"+"/ 
переплата "-")</t>
  </si>
  <si>
    <t>2010 год</t>
  </si>
  <si>
    <t>Остаток средств на 01.01.2011г.</t>
  </si>
  <si>
    <t>Смета доходов и расходов за 2010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</si>
</sst>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49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40" fontId="4" fillId="0" borderId="1" xfId="0" applyNumberFormat="1" applyFont="1" applyBorder="1" applyAlignment="1">
      <alignment horizontal="right"/>
    </xf>
    <xf numFmtId="0" fontId="0" fillId="0" borderId="0" xfId="0" applyBorder="1"/>
    <xf numFmtId="40" fontId="6" fillId="0" borderId="1" xfId="0" applyNumberFormat="1" applyFont="1" applyBorder="1" applyAlignment="1">
      <alignment horizontal="right"/>
    </xf>
    <xf numFmtId="0" fontId="7" fillId="0" borderId="0" xfId="0" applyFont="1" applyBorder="1"/>
    <xf numFmtId="40" fontId="4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Fill="1" applyBorder="1"/>
    <xf numFmtId="49" fontId="6" fillId="0" borderId="2" xfId="0" applyNumberFormat="1" applyFont="1" applyBorder="1"/>
    <xf numFmtId="49" fontId="3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76"/>
  <sheetViews>
    <sheetView tabSelected="1" view="pageBreakPreview" zoomScale="80" zoomScaleNormal="40" zoomScaleSheetLayoutView="80" workbookViewId="0">
      <pane xSplit="1" ySplit="5" topLeftCell="B327" activePane="bottomRight" state="frozen"/>
      <selection pane="topRight" activeCell="B1" sqref="B1"/>
      <selection pane="bottomLeft" activeCell="A10" sqref="A10"/>
      <selection pane="bottomRight" activeCell="M334" sqref="M334"/>
    </sheetView>
  </sheetViews>
  <sheetFormatPr defaultRowHeight="15" outlineLevelRow="1" outlineLevelCol="2" x14ac:dyDescent="0.25"/>
  <cols>
    <col min="1" max="1" width="24.7109375" style="1" customWidth="1"/>
    <col min="2" max="2" width="14.42578125" style="2" customWidth="1" outlineLevel="1"/>
    <col min="3" max="3" width="13.85546875" style="2" customWidth="1" outlineLevel="1"/>
    <col min="4" max="4" width="14.42578125" style="2" customWidth="1" outlineLevel="1"/>
    <col min="5" max="5" width="15" style="2" customWidth="1" outlineLevel="2"/>
    <col min="6" max="6" width="14.42578125" style="2" customWidth="1" outlineLevel="2"/>
    <col min="7" max="7" width="13" style="2" customWidth="1" outlineLevel="2"/>
    <col min="8" max="16384" width="9.140625" style="4"/>
  </cols>
  <sheetData>
    <row r="1" spans="1:7" ht="18.75" x14ac:dyDescent="0.3">
      <c r="A1" s="14" t="s">
        <v>341</v>
      </c>
      <c r="B1" s="14"/>
      <c r="C1" s="14"/>
      <c r="D1" s="14"/>
      <c r="E1" s="14"/>
      <c r="F1" s="14"/>
      <c r="G1" s="14"/>
    </row>
    <row r="2" spans="1:7" ht="15" customHeight="1" x14ac:dyDescent="0.25">
      <c r="A2" s="19" t="s">
        <v>0</v>
      </c>
      <c r="B2" s="18" t="s">
        <v>339</v>
      </c>
      <c r="C2" s="18"/>
      <c r="D2" s="18"/>
      <c r="E2" s="18"/>
      <c r="F2" s="18"/>
      <c r="G2" s="18"/>
    </row>
    <row r="3" spans="1:7" ht="15" customHeight="1" x14ac:dyDescent="0.25">
      <c r="A3" s="19"/>
      <c r="B3" s="10" t="s">
        <v>332</v>
      </c>
      <c r="C3" s="10" t="s">
        <v>334</v>
      </c>
      <c r="D3" s="16" t="s">
        <v>331</v>
      </c>
      <c r="E3" s="17" t="s">
        <v>340</v>
      </c>
      <c r="F3" s="17"/>
      <c r="G3" s="17"/>
    </row>
    <row r="4" spans="1:7" ht="30" customHeight="1" x14ac:dyDescent="0.25">
      <c r="A4" s="19"/>
      <c r="B4" s="16" t="s">
        <v>333</v>
      </c>
      <c r="C4" s="16" t="s">
        <v>1</v>
      </c>
      <c r="D4" s="16"/>
      <c r="E4" s="17" t="s">
        <v>336</v>
      </c>
      <c r="F4" s="15" t="s">
        <v>335</v>
      </c>
      <c r="G4" s="15"/>
    </row>
    <row r="5" spans="1:7" ht="70.5" customHeight="1" x14ac:dyDescent="0.25">
      <c r="A5" s="19"/>
      <c r="B5" s="16"/>
      <c r="C5" s="16"/>
      <c r="D5" s="16"/>
      <c r="E5" s="17"/>
      <c r="F5" s="9" t="s">
        <v>337</v>
      </c>
      <c r="G5" s="9" t="s">
        <v>338</v>
      </c>
    </row>
    <row r="6" spans="1:7" x14ac:dyDescent="0.25">
      <c r="A6" s="11" t="s">
        <v>2</v>
      </c>
      <c r="B6" s="3">
        <v>330985.12</v>
      </c>
      <c r="C6" s="3">
        <v>298017.62</v>
      </c>
      <c r="D6" s="3">
        <v>300111.28000000003</v>
      </c>
      <c r="E6" s="3">
        <f>F6+G6</f>
        <v>30873.839999999967</v>
      </c>
      <c r="F6" s="3">
        <f t="shared" ref="F6:F69" si="0">C6-D6</f>
        <v>-2093.6600000000326</v>
      </c>
      <c r="G6" s="3">
        <f t="shared" ref="G6:G69" si="1">B6-C6</f>
        <v>32967.5</v>
      </c>
    </row>
    <row r="7" spans="1:7" x14ac:dyDescent="0.25">
      <c r="A7" s="11" t="s">
        <v>3</v>
      </c>
      <c r="B7" s="3">
        <v>317396.60000000003</v>
      </c>
      <c r="C7" s="3">
        <v>312935.59000000003</v>
      </c>
      <c r="D7" s="3">
        <v>324156.2</v>
      </c>
      <c r="E7" s="3">
        <f t="shared" ref="E7:E70" si="2">F7+G7</f>
        <v>-6759.5999999999767</v>
      </c>
      <c r="F7" s="3">
        <f t="shared" si="0"/>
        <v>-11220.609999999986</v>
      </c>
      <c r="G7" s="3">
        <f t="shared" si="1"/>
        <v>4461.0100000000093</v>
      </c>
    </row>
    <row r="8" spans="1:7" x14ac:dyDescent="0.25">
      <c r="A8" s="11" t="s">
        <v>4</v>
      </c>
      <c r="B8" s="3">
        <v>338738.41999999993</v>
      </c>
      <c r="C8" s="3">
        <v>316336.42</v>
      </c>
      <c r="D8" s="3">
        <v>297474.78000000003</v>
      </c>
      <c r="E8" s="3">
        <f t="shared" si="2"/>
        <v>41263.639999999898</v>
      </c>
      <c r="F8" s="3">
        <f t="shared" si="0"/>
        <v>18861.639999999956</v>
      </c>
      <c r="G8" s="3">
        <f t="shared" si="1"/>
        <v>22401.999999999942</v>
      </c>
    </row>
    <row r="9" spans="1:7" x14ac:dyDescent="0.25">
      <c r="A9" s="11" t="s">
        <v>5</v>
      </c>
      <c r="B9" s="3">
        <v>896148.91</v>
      </c>
      <c r="C9" s="3">
        <v>836871.2699999999</v>
      </c>
      <c r="D9" s="3">
        <v>934920.10000000009</v>
      </c>
      <c r="E9" s="3">
        <f t="shared" si="2"/>
        <v>-38771.190000000061</v>
      </c>
      <c r="F9" s="3">
        <f t="shared" si="0"/>
        <v>-98048.830000000191</v>
      </c>
      <c r="G9" s="3">
        <f t="shared" si="1"/>
        <v>59277.64000000013</v>
      </c>
    </row>
    <row r="10" spans="1:7" x14ac:dyDescent="0.25">
      <c r="A10" s="11" t="s">
        <v>6</v>
      </c>
      <c r="B10" s="3">
        <v>2362326.56</v>
      </c>
      <c r="C10" s="3">
        <v>2338776.3600000003</v>
      </c>
      <c r="D10" s="3">
        <v>3194570.3200000003</v>
      </c>
      <c r="E10" s="3">
        <f t="shared" si="2"/>
        <v>-832243.76000000024</v>
      </c>
      <c r="F10" s="3">
        <f t="shared" si="0"/>
        <v>-855793.96</v>
      </c>
      <c r="G10" s="3">
        <f t="shared" si="1"/>
        <v>23550.199999999721</v>
      </c>
    </row>
    <row r="11" spans="1:7" x14ac:dyDescent="0.25">
      <c r="A11" s="11" t="s">
        <v>7</v>
      </c>
      <c r="B11" s="3">
        <v>322487.45</v>
      </c>
      <c r="C11" s="3">
        <v>296616.85000000003</v>
      </c>
      <c r="D11" s="3">
        <v>263354.91000000003</v>
      </c>
      <c r="E11" s="3">
        <f t="shared" si="2"/>
        <v>59132.539999999979</v>
      </c>
      <c r="F11" s="3">
        <f t="shared" si="0"/>
        <v>33261.94</v>
      </c>
      <c r="G11" s="3">
        <f t="shared" si="1"/>
        <v>25870.599999999977</v>
      </c>
    </row>
    <row r="12" spans="1:7" x14ac:dyDescent="0.25">
      <c r="A12" s="11" t="s">
        <v>8</v>
      </c>
      <c r="B12" s="3">
        <v>334434.91000000003</v>
      </c>
      <c r="C12" s="3">
        <v>347117.67000000004</v>
      </c>
      <c r="D12" s="3">
        <v>295226.74</v>
      </c>
      <c r="E12" s="3">
        <f t="shared" si="2"/>
        <v>39208.170000000042</v>
      </c>
      <c r="F12" s="3">
        <f t="shared" si="0"/>
        <v>51890.930000000051</v>
      </c>
      <c r="G12" s="3">
        <f t="shared" si="1"/>
        <v>-12682.760000000009</v>
      </c>
    </row>
    <row r="13" spans="1:7" x14ac:dyDescent="0.25">
      <c r="A13" s="11" t="s">
        <v>9</v>
      </c>
      <c r="B13" s="3">
        <v>320113.77000000008</v>
      </c>
      <c r="C13" s="3">
        <v>290264.24</v>
      </c>
      <c r="D13" s="3">
        <v>242707.62999999998</v>
      </c>
      <c r="E13" s="3">
        <f t="shared" si="2"/>
        <v>77406.140000000101</v>
      </c>
      <c r="F13" s="3">
        <f t="shared" si="0"/>
        <v>47556.610000000015</v>
      </c>
      <c r="G13" s="3">
        <f t="shared" si="1"/>
        <v>29849.530000000086</v>
      </c>
    </row>
    <row r="14" spans="1:7" x14ac:dyDescent="0.25">
      <c r="A14" s="11" t="s">
        <v>10</v>
      </c>
      <c r="B14" s="3">
        <v>392290.61000000004</v>
      </c>
      <c r="C14" s="3">
        <v>372349.79000000004</v>
      </c>
      <c r="D14" s="3">
        <v>315563.65999999997</v>
      </c>
      <c r="E14" s="3">
        <f t="shared" si="2"/>
        <v>76726.95000000007</v>
      </c>
      <c r="F14" s="3">
        <f t="shared" si="0"/>
        <v>56786.130000000063</v>
      </c>
      <c r="G14" s="3">
        <f t="shared" si="1"/>
        <v>19940.820000000007</v>
      </c>
    </row>
    <row r="15" spans="1:7" x14ac:dyDescent="0.25">
      <c r="A15" s="11" t="s">
        <v>11</v>
      </c>
      <c r="B15" s="3">
        <v>385196.58999999997</v>
      </c>
      <c r="C15" s="3">
        <v>364743.08999999997</v>
      </c>
      <c r="D15" s="3">
        <v>271785.83999999997</v>
      </c>
      <c r="E15" s="3">
        <f t="shared" si="2"/>
        <v>113410.75</v>
      </c>
      <c r="F15" s="3">
        <f t="shared" si="0"/>
        <v>92957.25</v>
      </c>
      <c r="G15" s="3">
        <f t="shared" si="1"/>
        <v>20453.5</v>
      </c>
    </row>
    <row r="16" spans="1:7" x14ac:dyDescent="0.25">
      <c r="A16" s="11" t="s">
        <v>237</v>
      </c>
      <c r="B16" s="3">
        <v>416297.52999999997</v>
      </c>
      <c r="C16" s="3">
        <v>396167.17000000004</v>
      </c>
      <c r="D16" s="3">
        <v>297614.46000000008</v>
      </c>
      <c r="E16" s="3">
        <f t="shared" si="2"/>
        <v>118683.06999999989</v>
      </c>
      <c r="F16" s="3">
        <f t="shared" si="0"/>
        <v>98552.709999999963</v>
      </c>
      <c r="G16" s="3">
        <f t="shared" si="1"/>
        <v>20130.359999999928</v>
      </c>
    </row>
    <row r="17" spans="1:7" x14ac:dyDescent="0.25">
      <c r="A17" s="11" t="s">
        <v>12</v>
      </c>
      <c r="B17" s="3">
        <v>309194.24999999994</v>
      </c>
      <c r="C17" s="3">
        <v>289865.27999999997</v>
      </c>
      <c r="D17" s="3">
        <v>227572.8</v>
      </c>
      <c r="E17" s="3">
        <f t="shared" si="2"/>
        <v>81621.449999999953</v>
      </c>
      <c r="F17" s="3">
        <f t="shared" si="0"/>
        <v>62292.479999999981</v>
      </c>
      <c r="G17" s="3">
        <f t="shared" si="1"/>
        <v>19328.969999999972</v>
      </c>
    </row>
    <row r="18" spans="1:7" x14ac:dyDescent="0.25">
      <c r="A18" s="11" t="s">
        <v>13</v>
      </c>
      <c r="B18" s="3">
        <v>322979.63999999996</v>
      </c>
      <c r="C18" s="3">
        <v>297679.94999999995</v>
      </c>
      <c r="D18" s="3">
        <v>269489.57999999996</v>
      </c>
      <c r="E18" s="3">
        <f t="shared" si="2"/>
        <v>53490.06</v>
      </c>
      <c r="F18" s="3">
        <f t="shared" si="0"/>
        <v>28190.369999999995</v>
      </c>
      <c r="G18" s="3">
        <f t="shared" si="1"/>
        <v>25299.690000000002</v>
      </c>
    </row>
    <row r="19" spans="1:7" x14ac:dyDescent="0.25">
      <c r="A19" s="11" t="s">
        <v>14</v>
      </c>
      <c r="B19" s="3">
        <v>383591.69000000006</v>
      </c>
      <c r="C19" s="3">
        <v>355937.05000000005</v>
      </c>
      <c r="D19" s="3">
        <v>346792.58000000007</v>
      </c>
      <c r="E19" s="3">
        <f t="shared" si="2"/>
        <v>36799.109999999986</v>
      </c>
      <c r="F19" s="3">
        <f t="shared" si="0"/>
        <v>9144.4699999999721</v>
      </c>
      <c r="G19" s="3">
        <f t="shared" si="1"/>
        <v>27654.640000000014</v>
      </c>
    </row>
    <row r="20" spans="1:7" x14ac:dyDescent="0.25">
      <c r="A20" s="11" t="s">
        <v>15</v>
      </c>
      <c r="B20" s="3">
        <v>365115.86</v>
      </c>
      <c r="C20" s="3">
        <v>331258.78999999992</v>
      </c>
      <c r="D20" s="3">
        <v>369977.88999999996</v>
      </c>
      <c r="E20" s="3">
        <f t="shared" si="2"/>
        <v>-4862.0299999999697</v>
      </c>
      <c r="F20" s="3">
        <f t="shared" si="0"/>
        <v>-38719.100000000035</v>
      </c>
      <c r="G20" s="3">
        <f t="shared" si="1"/>
        <v>33857.070000000065</v>
      </c>
    </row>
    <row r="21" spans="1:7" x14ac:dyDescent="0.25">
      <c r="A21" s="11" t="s">
        <v>16</v>
      </c>
      <c r="B21" s="3">
        <v>374250.6999999999</v>
      </c>
      <c r="C21" s="3">
        <v>341544.07</v>
      </c>
      <c r="D21" s="3">
        <v>349309.82</v>
      </c>
      <c r="E21" s="3">
        <f t="shared" si="2"/>
        <v>24940.879999999888</v>
      </c>
      <c r="F21" s="3">
        <f t="shared" si="0"/>
        <v>-7765.75</v>
      </c>
      <c r="G21" s="3">
        <f t="shared" si="1"/>
        <v>32706.629999999888</v>
      </c>
    </row>
    <row r="22" spans="1:7" x14ac:dyDescent="0.25">
      <c r="A22" s="11" t="s">
        <v>238</v>
      </c>
      <c r="B22" s="3">
        <v>329942.09999999998</v>
      </c>
      <c r="C22" s="3">
        <v>308214.67000000004</v>
      </c>
      <c r="D22" s="3">
        <v>286357.90000000002</v>
      </c>
      <c r="E22" s="3">
        <f t="shared" si="2"/>
        <v>43584.199999999953</v>
      </c>
      <c r="F22" s="3">
        <f t="shared" si="0"/>
        <v>21856.770000000019</v>
      </c>
      <c r="G22" s="3">
        <f t="shared" si="1"/>
        <v>21727.429999999935</v>
      </c>
    </row>
    <row r="23" spans="1:7" x14ac:dyDescent="0.25">
      <c r="A23" s="11" t="s">
        <v>17</v>
      </c>
      <c r="B23" s="3">
        <v>556932.83000000007</v>
      </c>
      <c r="C23" s="3">
        <v>536001.25</v>
      </c>
      <c r="D23" s="3">
        <v>513900.79000000004</v>
      </c>
      <c r="E23" s="3">
        <f t="shared" si="2"/>
        <v>43032.040000000037</v>
      </c>
      <c r="F23" s="3">
        <f t="shared" si="0"/>
        <v>22100.459999999963</v>
      </c>
      <c r="G23" s="3">
        <f t="shared" si="1"/>
        <v>20931.580000000075</v>
      </c>
    </row>
    <row r="24" spans="1:7" x14ac:dyDescent="0.25">
      <c r="A24" s="11" t="s">
        <v>239</v>
      </c>
      <c r="B24" s="3">
        <v>333671.99000000011</v>
      </c>
      <c r="C24" s="3">
        <v>307837.34999999998</v>
      </c>
      <c r="D24" s="3">
        <v>334392.90000000008</v>
      </c>
      <c r="E24" s="3">
        <f t="shared" si="2"/>
        <v>-720.90999999997439</v>
      </c>
      <c r="F24" s="3">
        <f t="shared" si="0"/>
        <v>-26555.550000000105</v>
      </c>
      <c r="G24" s="3">
        <f t="shared" si="1"/>
        <v>25834.64000000013</v>
      </c>
    </row>
    <row r="25" spans="1:7" x14ac:dyDescent="0.25">
      <c r="A25" s="11" t="s">
        <v>18</v>
      </c>
      <c r="B25" s="3">
        <v>390401.04000000004</v>
      </c>
      <c r="C25" s="3">
        <v>363497.87000000005</v>
      </c>
      <c r="D25" s="3">
        <v>714334.1100000001</v>
      </c>
      <c r="E25" s="3">
        <f t="shared" si="2"/>
        <v>-323933.07000000007</v>
      </c>
      <c r="F25" s="3">
        <f t="shared" si="0"/>
        <v>-350836.24000000005</v>
      </c>
      <c r="G25" s="3">
        <f t="shared" si="1"/>
        <v>26903.169999999984</v>
      </c>
    </row>
    <row r="26" spans="1:7" x14ac:dyDescent="0.25">
      <c r="A26" s="11" t="s">
        <v>19</v>
      </c>
      <c r="B26" s="3">
        <v>474384.66</v>
      </c>
      <c r="C26" s="3">
        <v>432642.12</v>
      </c>
      <c r="D26" s="3">
        <v>630012.69000000006</v>
      </c>
      <c r="E26" s="3">
        <f t="shared" si="2"/>
        <v>-155628.03000000009</v>
      </c>
      <c r="F26" s="3">
        <f t="shared" si="0"/>
        <v>-197370.57000000007</v>
      </c>
      <c r="G26" s="3">
        <f t="shared" si="1"/>
        <v>41742.539999999979</v>
      </c>
    </row>
    <row r="27" spans="1:7" x14ac:dyDescent="0.25">
      <c r="A27" s="11" t="s">
        <v>240</v>
      </c>
      <c r="B27" s="3">
        <v>310502.26</v>
      </c>
      <c r="C27" s="3">
        <v>265420.27</v>
      </c>
      <c r="D27" s="3">
        <v>252276.49000000002</v>
      </c>
      <c r="E27" s="3">
        <f t="shared" si="2"/>
        <v>58225.76999999999</v>
      </c>
      <c r="F27" s="3">
        <f t="shared" si="0"/>
        <v>13143.779999999999</v>
      </c>
      <c r="G27" s="3">
        <f t="shared" si="1"/>
        <v>45081.989999999991</v>
      </c>
    </row>
    <row r="28" spans="1:7" x14ac:dyDescent="0.25">
      <c r="A28" s="11" t="s">
        <v>20</v>
      </c>
      <c r="B28" s="3">
        <v>382887.4</v>
      </c>
      <c r="C28" s="3">
        <v>345694.36999999994</v>
      </c>
      <c r="D28" s="3">
        <v>601646.98</v>
      </c>
      <c r="E28" s="3">
        <f t="shared" si="2"/>
        <v>-218759.57999999996</v>
      </c>
      <c r="F28" s="3">
        <f t="shared" si="0"/>
        <v>-255952.61000000004</v>
      </c>
      <c r="G28" s="3">
        <f t="shared" si="1"/>
        <v>37193.030000000086</v>
      </c>
    </row>
    <row r="29" spans="1:7" x14ac:dyDescent="0.25">
      <c r="A29" s="11" t="s">
        <v>21</v>
      </c>
      <c r="B29" s="3">
        <v>567294.89</v>
      </c>
      <c r="C29" s="3">
        <v>525500.6100000001</v>
      </c>
      <c r="D29" s="3">
        <v>501264.44000000006</v>
      </c>
      <c r="E29" s="3">
        <f t="shared" si="2"/>
        <v>66030.449999999953</v>
      </c>
      <c r="F29" s="3">
        <f t="shared" si="0"/>
        <v>24236.170000000042</v>
      </c>
      <c r="G29" s="3">
        <f t="shared" si="1"/>
        <v>41794.279999999912</v>
      </c>
    </row>
    <row r="30" spans="1:7" x14ac:dyDescent="0.25">
      <c r="A30" s="11" t="s">
        <v>241</v>
      </c>
      <c r="B30" s="3">
        <v>545939.82000000007</v>
      </c>
      <c r="C30" s="3">
        <v>527173.35000000009</v>
      </c>
      <c r="D30" s="3">
        <v>525590.04999999993</v>
      </c>
      <c r="E30" s="3">
        <f t="shared" si="2"/>
        <v>20349.770000000135</v>
      </c>
      <c r="F30" s="3">
        <f t="shared" si="0"/>
        <v>1583.300000000163</v>
      </c>
      <c r="G30" s="3">
        <f t="shared" si="1"/>
        <v>18766.469999999972</v>
      </c>
    </row>
    <row r="31" spans="1:7" x14ac:dyDescent="0.25">
      <c r="A31" s="11" t="s">
        <v>22</v>
      </c>
      <c r="B31" s="3">
        <v>328415.86000000004</v>
      </c>
      <c r="C31" s="3">
        <v>291133.36</v>
      </c>
      <c r="D31" s="3">
        <v>344998.56000000006</v>
      </c>
      <c r="E31" s="3">
        <f t="shared" si="2"/>
        <v>-16582.700000000012</v>
      </c>
      <c r="F31" s="3">
        <f t="shared" si="0"/>
        <v>-53865.20000000007</v>
      </c>
      <c r="G31" s="3">
        <f t="shared" si="1"/>
        <v>37282.500000000058</v>
      </c>
    </row>
    <row r="32" spans="1:7" x14ac:dyDescent="0.25">
      <c r="A32" s="11" t="s">
        <v>23</v>
      </c>
      <c r="B32" s="3">
        <v>375786.85</v>
      </c>
      <c r="C32" s="3">
        <v>363087.23000000004</v>
      </c>
      <c r="D32" s="3">
        <v>428685.78</v>
      </c>
      <c r="E32" s="3">
        <f t="shared" si="2"/>
        <v>-52898.930000000051</v>
      </c>
      <c r="F32" s="3">
        <f t="shared" si="0"/>
        <v>-65598.549999999988</v>
      </c>
      <c r="G32" s="3">
        <f t="shared" si="1"/>
        <v>12699.619999999937</v>
      </c>
    </row>
    <row r="33" spans="1:7" x14ac:dyDescent="0.25">
      <c r="A33" s="11" t="s">
        <v>242</v>
      </c>
      <c r="B33" s="3">
        <v>345751.33999999997</v>
      </c>
      <c r="C33" s="3">
        <v>402254.61000000004</v>
      </c>
      <c r="D33" s="3">
        <v>412007.7300000001</v>
      </c>
      <c r="E33" s="3">
        <f t="shared" si="2"/>
        <v>-66256.39000000013</v>
      </c>
      <c r="F33" s="3">
        <f t="shared" si="0"/>
        <v>-9753.1200000000536</v>
      </c>
      <c r="G33" s="3">
        <f t="shared" si="1"/>
        <v>-56503.270000000077</v>
      </c>
    </row>
    <row r="34" spans="1:7" x14ac:dyDescent="0.25">
      <c r="A34" s="11" t="s">
        <v>243</v>
      </c>
      <c r="B34" s="3">
        <v>363859.38999999996</v>
      </c>
      <c r="C34" s="3">
        <v>329876.41000000003</v>
      </c>
      <c r="D34" s="3">
        <v>642225.43000000017</v>
      </c>
      <c r="E34" s="3">
        <f t="shared" si="2"/>
        <v>-278366.04000000021</v>
      </c>
      <c r="F34" s="3">
        <f t="shared" si="0"/>
        <v>-312349.02000000014</v>
      </c>
      <c r="G34" s="3">
        <f t="shared" si="1"/>
        <v>33982.979999999923</v>
      </c>
    </row>
    <row r="35" spans="1:7" x14ac:dyDescent="0.25">
      <c r="A35" s="11" t="s">
        <v>24</v>
      </c>
      <c r="B35" s="3">
        <v>311677.01</v>
      </c>
      <c r="C35" s="3">
        <v>271607.25</v>
      </c>
      <c r="D35" s="3">
        <v>428733.50000000006</v>
      </c>
      <c r="E35" s="3">
        <f t="shared" si="2"/>
        <v>-117056.49000000005</v>
      </c>
      <c r="F35" s="3">
        <f t="shared" si="0"/>
        <v>-157126.25000000006</v>
      </c>
      <c r="G35" s="3">
        <f t="shared" si="1"/>
        <v>40069.760000000009</v>
      </c>
    </row>
    <row r="36" spans="1:7" x14ac:dyDescent="0.25">
      <c r="A36" s="11" t="s">
        <v>25</v>
      </c>
      <c r="B36" s="3">
        <v>341813.49</v>
      </c>
      <c r="C36" s="3">
        <v>299459.04999999993</v>
      </c>
      <c r="D36" s="3">
        <v>277579.18</v>
      </c>
      <c r="E36" s="3">
        <f t="shared" si="2"/>
        <v>64234.31</v>
      </c>
      <c r="F36" s="3">
        <f t="shared" si="0"/>
        <v>21879.869999999937</v>
      </c>
      <c r="G36" s="3">
        <f t="shared" si="1"/>
        <v>42354.440000000061</v>
      </c>
    </row>
    <row r="37" spans="1:7" x14ac:dyDescent="0.25">
      <c r="A37" s="11" t="s">
        <v>26</v>
      </c>
      <c r="B37" s="3">
        <v>396848.7</v>
      </c>
      <c r="C37" s="3">
        <v>370386.2699999999</v>
      </c>
      <c r="D37" s="3">
        <v>317194.08999999997</v>
      </c>
      <c r="E37" s="3">
        <f t="shared" si="2"/>
        <v>79654.610000000044</v>
      </c>
      <c r="F37" s="3">
        <f t="shared" si="0"/>
        <v>53192.179999999935</v>
      </c>
      <c r="G37" s="3">
        <f t="shared" si="1"/>
        <v>26462.430000000109</v>
      </c>
    </row>
    <row r="38" spans="1:7" x14ac:dyDescent="0.25">
      <c r="A38" s="11" t="s">
        <v>27</v>
      </c>
      <c r="B38" s="3">
        <v>253887.52999999997</v>
      </c>
      <c r="C38" s="3">
        <v>241771.57</v>
      </c>
      <c r="D38" s="3">
        <v>307654.99000000005</v>
      </c>
      <c r="E38" s="3">
        <f t="shared" si="2"/>
        <v>-53767.460000000079</v>
      </c>
      <c r="F38" s="3">
        <f t="shared" si="0"/>
        <v>-65883.420000000042</v>
      </c>
      <c r="G38" s="3">
        <f t="shared" si="1"/>
        <v>12115.959999999963</v>
      </c>
    </row>
    <row r="39" spans="1:7" x14ac:dyDescent="0.25">
      <c r="A39" s="11" t="s">
        <v>28</v>
      </c>
      <c r="B39" s="3">
        <v>625986.48</v>
      </c>
      <c r="C39" s="3">
        <v>625272.21</v>
      </c>
      <c r="D39" s="3">
        <v>630043.37999999977</v>
      </c>
      <c r="E39" s="3">
        <f t="shared" si="2"/>
        <v>-4056.8999999997905</v>
      </c>
      <c r="F39" s="3">
        <f t="shared" si="0"/>
        <v>-4771.1699999998091</v>
      </c>
      <c r="G39" s="3">
        <f t="shared" si="1"/>
        <v>714.27000000001863</v>
      </c>
    </row>
    <row r="40" spans="1:7" x14ac:dyDescent="0.25">
      <c r="A40" s="11" t="s">
        <v>29</v>
      </c>
      <c r="B40" s="3">
        <v>680375.98</v>
      </c>
      <c r="C40" s="3">
        <v>673259.33</v>
      </c>
      <c r="D40" s="3">
        <v>712162.0199999999</v>
      </c>
      <c r="E40" s="3">
        <f t="shared" si="2"/>
        <v>-31786.039999999921</v>
      </c>
      <c r="F40" s="3">
        <f t="shared" si="0"/>
        <v>-38902.689999999944</v>
      </c>
      <c r="G40" s="3">
        <f t="shared" si="1"/>
        <v>7116.6500000000233</v>
      </c>
    </row>
    <row r="41" spans="1:7" x14ac:dyDescent="0.25">
      <c r="A41" s="11" t="s">
        <v>30</v>
      </c>
      <c r="B41" s="3">
        <v>708993.85</v>
      </c>
      <c r="C41" s="3">
        <v>695144.31</v>
      </c>
      <c r="D41" s="3">
        <v>774595.50999999989</v>
      </c>
      <c r="E41" s="3">
        <f t="shared" si="2"/>
        <v>-65601.659999999916</v>
      </c>
      <c r="F41" s="3">
        <f t="shared" si="0"/>
        <v>-79451.199999999837</v>
      </c>
      <c r="G41" s="3">
        <f t="shared" si="1"/>
        <v>13849.539999999921</v>
      </c>
    </row>
    <row r="42" spans="1:7" x14ac:dyDescent="0.25">
      <c r="A42" s="11" t="s">
        <v>31</v>
      </c>
      <c r="B42" s="3">
        <v>90822.38</v>
      </c>
      <c r="C42" s="3">
        <v>80739.459999999992</v>
      </c>
      <c r="D42" s="3">
        <v>1015159.2000000001</v>
      </c>
      <c r="E42" s="3">
        <f t="shared" si="2"/>
        <v>-924336.82000000007</v>
      </c>
      <c r="F42" s="3">
        <f t="shared" si="0"/>
        <v>-934419.74000000011</v>
      </c>
      <c r="G42" s="3">
        <f t="shared" si="1"/>
        <v>10082.920000000013</v>
      </c>
    </row>
    <row r="43" spans="1:7" x14ac:dyDescent="0.25">
      <c r="A43" s="11" t="s">
        <v>244</v>
      </c>
      <c r="B43" s="3">
        <v>249884.97999999998</v>
      </c>
      <c r="C43" s="3">
        <v>231995.1</v>
      </c>
      <c r="D43" s="3">
        <v>237916.04000000007</v>
      </c>
      <c r="E43" s="3">
        <f t="shared" si="2"/>
        <v>11968.939999999915</v>
      </c>
      <c r="F43" s="3">
        <f t="shared" si="0"/>
        <v>-5920.9400000000605</v>
      </c>
      <c r="G43" s="3">
        <f t="shared" si="1"/>
        <v>17889.879999999976</v>
      </c>
    </row>
    <row r="44" spans="1:7" x14ac:dyDescent="0.25">
      <c r="A44" s="11" t="s">
        <v>245</v>
      </c>
      <c r="B44" s="3">
        <v>88481.639999999985</v>
      </c>
      <c r="C44" s="3">
        <v>87711.59</v>
      </c>
      <c r="D44" s="3">
        <v>115917.46999999999</v>
      </c>
      <c r="E44" s="3">
        <f t="shared" si="2"/>
        <v>-27435.83</v>
      </c>
      <c r="F44" s="3">
        <f t="shared" si="0"/>
        <v>-28205.87999999999</v>
      </c>
      <c r="G44" s="3">
        <f t="shared" si="1"/>
        <v>770.04999999998836</v>
      </c>
    </row>
    <row r="45" spans="1:7" outlineLevel="1" x14ac:dyDescent="0.25">
      <c r="A45" s="11" t="s">
        <v>32</v>
      </c>
      <c r="B45" s="3">
        <v>253994.91000000003</v>
      </c>
      <c r="C45" s="3">
        <v>232614.71999999997</v>
      </c>
      <c r="D45" s="3">
        <v>226977.29</v>
      </c>
      <c r="E45" s="3">
        <f t="shared" si="2"/>
        <v>27017.620000000024</v>
      </c>
      <c r="F45" s="3">
        <f t="shared" si="0"/>
        <v>5637.4299999999639</v>
      </c>
      <c r="G45" s="3">
        <f t="shared" si="1"/>
        <v>21380.190000000061</v>
      </c>
    </row>
    <row r="46" spans="1:7" outlineLevel="1" x14ac:dyDescent="0.25">
      <c r="A46" s="11" t="s">
        <v>246</v>
      </c>
      <c r="B46" s="3">
        <v>90164.719999999987</v>
      </c>
      <c r="C46" s="3">
        <v>79571.67</v>
      </c>
      <c r="D46" s="3">
        <v>105781.07</v>
      </c>
      <c r="E46" s="3">
        <f t="shared" si="2"/>
        <v>-15616.35000000002</v>
      </c>
      <c r="F46" s="3">
        <f t="shared" si="0"/>
        <v>-26209.400000000009</v>
      </c>
      <c r="G46" s="3">
        <f t="shared" si="1"/>
        <v>10593.049999999988</v>
      </c>
    </row>
    <row r="47" spans="1:7" outlineLevel="1" x14ac:dyDescent="0.25">
      <c r="A47" s="11" t="s">
        <v>33</v>
      </c>
      <c r="B47" s="3">
        <v>196712.93999999997</v>
      </c>
      <c r="C47" s="3">
        <v>180091.11</v>
      </c>
      <c r="D47" s="3">
        <v>153186.21999999997</v>
      </c>
      <c r="E47" s="3">
        <f t="shared" si="2"/>
        <v>43526.720000000001</v>
      </c>
      <c r="F47" s="3">
        <f t="shared" si="0"/>
        <v>26904.890000000014</v>
      </c>
      <c r="G47" s="3">
        <f t="shared" si="1"/>
        <v>16621.829999999987</v>
      </c>
    </row>
    <row r="48" spans="1:7" outlineLevel="1" x14ac:dyDescent="0.25">
      <c r="A48" s="11" t="s">
        <v>34</v>
      </c>
      <c r="B48" s="3">
        <v>317147.58999999997</v>
      </c>
      <c r="C48" s="3">
        <v>258827.05</v>
      </c>
      <c r="D48" s="3">
        <v>215991.95999999996</v>
      </c>
      <c r="E48" s="3">
        <f t="shared" si="2"/>
        <v>101155.63</v>
      </c>
      <c r="F48" s="3">
        <f t="shared" si="0"/>
        <v>42835.090000000026</v>
      </c>
      <c r="G48" s="3">
        <f t="shared" si="1"/>
        <v>58320.539999999979</v>
      </c>
    </row>
    <row r="49" spans="1:7" outlineLevel="1" x14ac:dyDescent="0.25">
      <c r="A49" s="11" t="s">
        <v>35</v>
      </c>
      <c r="B49" s="3">
        <v>302379.98000000004</v>
      </c>
      <c r="C49" s="3">
        <v>269667.83</v>
      </c>
      <c r="D49" s="3">
        <v>220393.36000000002</v>
      </c>
      <c r="E49" s="3">
        <f t="shared" si="2"/>
        <v>81986.620000000024</v>
      </c>
      <c r="F49" s="3">
        <f t="shared" si="0"/>
        <v>49274.47</v>
      </c>
      <c r="G49" s="3">
        <f t="shared" si="1"/>
        <v>32712.150000000023</v>
      </c>
    </row>
    <row r="50" spans="1:7" outlineLevel="1" x14ac:dyDescent="0.25">
      <c r="A50" s="11" t="s">
        <v>36</v>
      </c>
      <c r="B50" s="3">
        <v>309729.36</v>
      </c>
      <c r="C50" s="3">
        <v>315912.09000000003</v>
      </c>
      <c r="D50" s="3">
        <v>279935.17</v>
      </c>
      <c r="E50" s="3">
        <f t="shared" si="2"/>
        <v>29794.190000000002</v>
      </c>
      <c r="F50" s="3">
        <f t="shared" si="0"/>
        <v>35976.920000000042</v>
      </c>
      <c r="G50" s="3">
        <f t="shared" si="1"/>
        <v>-6182.7300000000396</v>
      </c>
    </row>
    <row r="51" spans="1:7" outlineLevel="1" x14ac:dyDescent="0.25">
      <c r="A51" s="11" t="s">
        <v>37</v>
      </c>
      <c r="B51" s="3">
        <v>194298</v>
      </c>
      <c r="C51" s="3">
        <v>165793.98000000001</v>
      </c>
      <c r="D51" s="3">
        <v>160205.13</v>
      </c>
      <c r="E51" s="3">
        <f t="shared" si="2"/>
        <v>34092.869999999995</v>
      </c>
      <c r="F51" s="3">
        <f t="shared" si="0"/>
        <v>5588.8500000000058</v>
      </c>
      <c r="G51" s="3">
        <f t="shared" si="1"/>
        <v>28504.01999999999</v>
      </c>
    </row>
    <row r="52" spans="1:7" outlineLevel="1" x14ac:dyDescent="0.25">
      <c r="A52" s="11" t="s">
        <v>38</v>
      </c>
      <c r="B52" s="3">
        <v>194774.89000000004</v>
      </c>
      <c r="C52" s="3">
        <v>181243.80999999997</v>
      </c>
      <c r="D52" s="3">
        <v>160913.85999999999</v>
      </c>
      <c r="E52" s="3">
        <f t="shared" si="2"/>
        <v>33861.030000000057</v>
      </c>
      <c r="F52" s="3">
        <f t="shared" si="0"/>
        <v>20329.949999999983</v>
      </c>
      <c r="G52" s="3">
        <f t="shared" si="1"/>
        <v>13531.080000000075</v>
      </c>
    </row>
    <row r="53" spans="1:7" outlineLevel="1" x14ac:dyDescent="0.25">
      <c r="A53" s="11" t="s">
        <v>39</v>
      </c>
      <c r="B53" s="3">
        <v>186560.04000000004</v>
      </c>
      <c r="C53" s="3">
        <v>169355.59999999998</v>
      </c>
      <c r="D53" s="3">
        <v>160800.89000000001</v>
      </c>
      <c r="E53" s="3">
        <f t="shared" si="2"/>
        <v>25759.150000000023</v>
      </c>
      <c r="F53" s="3">
        <f t="shared" si="0"/>
        <v>8554.7099999999627</v>
      </c>
      <c r="G53" s="3">
        <f t="shared" si="1"/>
        <v>17204.440000000061</v>
      </c>
    </row>
    <row r="54" spans="1:7" outlineLevel="1" x14ac:dyDescent="0.25">
      <c r="A54" s="11" t="s">
        <v>40</v>
      </c>
      <c r="B54" s="3">
        <v>302860.06</v>
      </c>
      <c r="C54" s="3">
        <v>273698.20999999996</v>
      </c>
      <c r="D54" s="3">
        <v>208681.69000000003</v>
      </c>
      <c r="E54" s="3">
        <f t="shared" si="2"/>
        <v>94178.369999999966</v>
      </c>
      <c r="F54" s="3">
        <f t="shared" si="0"/>
        <v>65016.519999999931</v>
      </c>
      <c r="G54" s="3">
        <f t="shared" si="1"/>
        <v>29161.850000000035</v>
      </c>
    </row>
    <row r="55" spans="1:7" outlineLevel="1" x14ac:dyDescent="0.25">
      <c r="A55" s="11" t="s">
        <v>41</v>
      </c>
      <c r="B55" s="3">
        <v>155237.71999999997</v>
      </c>
      <c r="C55" s="3">
        <v>152715.71000000002</v>
      </c>
      <c r="D55" s="3">
        <v>129538.62000000001</v>
      </c>
      <c r="E55" s="3">
        <f t="shared" si="2"/>
        <v>25699.099999999962</v>
      </c>
      <c r="F55" s="3">
        <f t="shared" si="0"/>
        <v>23177.090000000011</v>
      </c>
      <c r="G55" s="3">
        <f t="shared" si="1"/>
        <v>2522.0099999999511</v>
      </c>
    </row>
    <row r="56" spans="1:7" outlineLevel="1" x14ac:dyDescent="0.25">
      <c r="A56" s="11" t="s">
        <v>42</v>
      </c>
      <c r="B56" s="3">
        <v>334137.16000000003</v>
      </c>
      <c r="C56" s="3">
        <v>287592.45999999996</v>
      </c>
      <c r="D56" s="3">
        <v>277892.26</v>
      </c>
      <c r="E56" s="3">
        <f t="shared" si="2"/>
        <v>56244.900000000023</v>
      </c>
      <c r="F56" s="3">
        <f t="shared" si="0"/>
        <v>9700.1999999999534</v>
      </c>
      <c r="G56" s="3">
        <f t="shared" si="1"/>
        <v>46544.70000000007</v>
      </c>
    </row>
    <row r="57" spans="1:7" outlineLevel="1" x14ac:dyDescent="0.25">
      <c r="A57" s="11" t="s">
        <v>43</v>
      </c>
      <c r="B57" s="3">
        <v>313193.89999999997</v>
      </c>
      <c r="C57" s="3">
        <v>296920.92</v>
      </c>
      <c r="D57" s="3">
        <v>216602.86000000002</v>
      </c>
      <c r="E57" s="3">
        <f t="shared" si="2"/>
        <v>96591.03999999995</v>
      </c>
      <c r="F57" s="3">
        <f t="shared" si="0"/>
        <v>80318.059999999969</v>
      </c>
      <c r="G57" s="3">
        <f t="shared" si="1"/>
        <v>16272.979999999981</v>
      </c>
    </row>
    <row r="58" spans="1:7" outlineLevel="1" x14ac:dyDescent="0.25">
      <c r="A58" s="11" t="s">
        <v>44</v>
      </c>
      <c r="B58" s="3">
        <v>156639.13999999998</v>
      </c>
      <c r="C58" s="3">
        <v>140590.90000000002</v>
      </c>
      <c r="D58" s="3">
        <v>101801.16999999998</v>
      </c>
      <c r="E58" s="3">
        <f t="shared" si="2"/>
        <v>54837.97</v>
      </c>
      <c r="F58" s="3">
        <f t="shared" si="0"/>
        <v>38789.73000000004</v>
      </c>
      <c r="G58" s="3">
        <f t="shared" si="1"/>
        <v>16048.239999999962</v>
      </c>
    </row>
    <row r="59" spans="1:7" outlineLevel="1" x14ac:dyDescent="0.25">
      <c r="A59" s="11" t="s">
        <v>247</v>
      </c>
      <c r="B59" s="3">
        <v>507231.57999999996</v>
      </c>
      <c r="C59" s="3">
        <v>498786.5</v>
      </c>
      <c r="D59" s="3">
        <v>233601.87</v>
      </c>
      <c r="E59" s="3">
        <f t="shared" si="2"/>
        <v>273629.70999999996</v>
      </c>
      <c r="F59" s="3">
        <f t="shared" si="0"/>
        <v>265184.63</v>
      </c>
      <c r="G59" s="3">
        <f t="shared" si="1"/>
        <v>8445.0799999999581</v>
      </c>
    </row>
    <row r="60" spans="1:7" outlineLevel="1" x14ac:dyDescent="0.25">
      <c r="A60" s="11" t="s">
        <v>45</v>
      </c>
      <c r="B60" s="3">
        <v>313725.82000000007</v>
      </c>
      <c r="C60" s="3">
        <v>285556.73000000004</v>
      </c>
      <c r="D60" s="3">
        <v>235342.75</v>
      </c>
      <c r="E60" s="3">
        <f t="shared" si="2"/>
        <v>78383.070000000065</v>
      </c>
      <c r="F60" s="3">
        <f t="shared" si="0"/>
        <v>50213.98000000004</v>
      </c>
      <c r="G60" s="3">
        <f t="shared" si="1"/>
        <v>28169.090000000026</v>
      </c>
    </row>
    <row r="61" spans="1:7" outlineLevel="1" x14ac:dyDescent="0.25">
      <c r="A61" s="11" t="s">
        <v>46</v>
      </c>
      <c r="B61" s="3">
        <v>412280.41000000009</v>
      </c>
      <c r="C61" s="3">
        <v>359043.26</v>
      </c>
      <c r="D61" s="3">
        <v>250151.67999999999</v>
      </c>
      <c r="E61" s="3">
        <f t="shared" si="2"/>
        <v>162128.7300000001</v>
      </c>
      <c r="F61" s="3">
        <f t="shared" si="0"/>
        <v>108891.58000000002</v>
      </c>
      <c r="G61" s="3">
        <f t="shared" si="1"/>
        <v>53237.150000000081</v>
      </c>
    </row>
    <row r="62" spans="1:7" outlineLevel="1" x14ac:dyDescent="0.25">
      <c r="A62" s="11" t="s">
        <v>47</v>
      </c>
      <c r="B62" s="3">
        <v>602078.19000000006</v>
      </c>
      <c r="C62" s="3">
        <v>597813.72</v>
      </c>
      <c r="D62" s="3">
        <v>613427.38</v>
      </c>
      <c r="E62" s="3">
        <f t="shared" si="2"/>
        <v>-11349.189999999944</v>
      </c>
      <c r="F62" s="3">
        <f t="shared" si="0"/>
        <v>-15613.660000000033</v>
      </c>
      <c r="G62" s="3">
        <f t="shared" si="1"/>
        <v>4264.4700000000885</v>
      </c>
    </row>
    <row r="63" spans="1:7" outlineLevel="1" x14ac:dyDescent="0.25">
      <c r="A63" s="11" t="s">
        <v>48</v>
      </c>
      <c r="B63" s="3">
        <v>323189.76000000007</v>
      </c>
      <c r="C63" s="3">
        <v>302876.39</v>
      </c>
      <c r="D63" s="3">
        <v>269929.80000000005</v>
      </c>
      <c r="E63" s="3">
        <f t="shared" si="2"/>
        <v>53259.960000000021</v>
      </c>
      <c r="F63" s="3">
        <f t="shared" si="0"/>
        <v>32946.589999999967</v>
      </c>
      <c r="G63" s="3">
        <f t="shared" si="1"/>
        <v>20313.370000000054</v>
      </c>
    </row>
    <row r="64" spans="1:7" outlineLevel="1" x14ac:dyDescent="0.25">
      <c r="A64" s="11" t="s">
        <v>248</v>
      </c>
      <c r="B64" s="3">
        <v>373144.94999999995</v>
      </c>
      <c r="C64" s="3">
        <v>348890.52999999997</v>
      </c>
      <c r="D64" s="3">
        <v>319657.73999999993</v>
      </c>
      <c r="E64" s="3">
        <f t="shared" si="2"/>
        <v>53487.210000000021</v>
      </c>
      <c r="F64" s="3">
        <f t="shared" si="0"/>
        <v>29232.790000000037</v>
      </c>
      <c r="G64" s="3">
        <f t="shared" si="1"/>
        <v>24254.419999999984</v>
      </c>
    </row>
    <row r="65" spans="1:7" outlineLevel="1" x14ac:dyDescent="0.25">
      <c r="A65" s="11" t="s">
        <v>249</v>
      </c>
      <c r="B65" s="3">
        <v>200807.24999999997</v>
      </c>
      <c r="C65" s="3">
        <v>185912.11</v>
      </c>
      <c r="D65" s="3">
        <v>126998</v>
      </c>
      <c r="E65" s="3">
        <f t="shared" si="2"/>
        <v>73809.249999999971</v>
      </c>
      <c r="F65" s="3">
        <f t="shared" si="0"/>
        <v>58914.109999999986</v>
      </c>
      <c r="G65" s="3">
        <f t="shared" si="1"/>
        <v>14895.139999999985</v>
      </c>
    </row>
    <row r="66" spans="1:7" outlineLevel="1" x14ac:dyDescent="0.25">
      <c r="A66" s="11" t="s">
        <v>49</v>
      </c>
      <c r="B66" s="3">
        <v>408027.02</v>
      </c>
      <c r="C66" s="3">
        <v>385059.78</v>
      </c>
      <c r="D66" s="3">
        <v>285460.2</v>
      </c>
      <c r="E66" s="3">
        <f t="shared" si="2"/>
        <v>122566.82</v>
      </c>
      <c r="F66" s="3">
        <f t="shared" si="0"/>
        <v>99599.580000000016</v>
      </c>
      <c r="G66" s="3">
        <f t="shared" si="1"/>
        <v>22967.239999999991</v>
      </c>
    </row>
    <row r="67" spans="1:7" outlineLevel="1" x14ac:dyDescent="0.25">
      <c r="A67" s="11" t="s">
        <v>50</v>
      </c>
      <c r="B67" s="3">
        <v>437956.32999999996</v>
      </c>
      <c r="C67" s="3">
        <v>407981.11</v>
      </c>
      <c r="D67" s="3">
        <v>283530.25</v>
      </c>
      <c r="E67" s="3">
        <f t="shared" si="2"/>
        <v>154426.07999999996</v>
      </c>
      <c r="F67" s="3">
        <f t="shared" si="0"/>
        <v>124450.85999999999</v>
      </c>
      <c r="G67" s="3">
        <f t="shared" si="1"/>
        <v>29975.219999999972</v>
      </c>
    </row>
    <row r="68" spans="1:7" outlineLevel="1" x14ac:dyDescent="0.25">
      <c r="A68" s="11" t="s">
        <v>51</v>
      </c>
      <c r="B68" s="3">
        <v>336773.26000000007</v>
      </c>
      <c r="C68" s="3">
        <v>315180.91000000003</v>
      </c>
      <c r="D68" s="3">
        <v>245668.69999999998</v>
      </c>
      <c r="E68" s="3">
        <f t="shared" si="2"/>
        <v>91104.560000000085</v>
      </c>
      <c r="F68" s="3">
        <f t="shared" si="0"/>
        <v>69512.21000000005</v>
      </c>
      <c r="G68" s="3">
        <f t="shared" si="1"/>
        <v>21592.350000000035</v>
      </c>
    </row>
    <row r="69" spans="1:7" outlineLevel="1" x14ac:dyDescent="0.25">
      <c r="A69" s="11" t="s">
        <v>52</v>
      </c>
      <c r="B69" s="3">
        <v>1148047.54</v>
      </c>
      <c r="C69" s="3">
        <v>1098889.8799999999</v>
      </c>
      <c r="D69" s="3">
        <v>2659891.81</v>
      </c>
      <c r="E69" s="3">
        <f t="shared" si="2"/>
        <v>-1511844.27</v>
      </c>
      <c r="F69" s="3">
        <f t="shared" si="0"/>
        <v>-1561001.9300000002</v>
      </c>
      <c r="G69" s="3">
        <f t="shared" si="1"/>
        <v>49157.660000000149</v>
      </c>
    </row>
    <row r="70" spans="1:7" outlineLevel="1" x14ac:dyDescent="0.25">
      <c r="A70" s="11" t="s">
        <v>250</v>
      </c>
      <c r="B70" s="3">
        <v>177802.31</v>
      </c>
      <c r="C70" s="3">
        <v>161046.96</v>
      </c>
      <c r="D70" s="3">
        <v>132936.77000000002</v>
      </c>
      <c r="E70" s="3">
        <f t="shared" si="2"/>
        <v>44865.539999999979</v>
      </c>
      <c r="F70" s="3">
        <f t="shared" ref="F70:F133" si="3">C70-D70</f>
        <v>28110.189999999973</v>
      </c>
      <c r="G70" s="3">
        <f t="shared" ref="G70:G133" si="4">B70-C70</f>
        <v>16755.350000000006</v>
      </c>
    </row>
    <row r="71" spans="1:7" outlineLevel="1" x14ac:dyDescent="0.25">
      <c r="A71" s="11" t="s">
        <v>53</v>
      </c>
      <c r="B71" s="3">
        <v>525599.6</v>
      </c>
      <c r="C71" s="3">
        <v>470649.62000000005</v>
      </c>
      <c r="D71" s="3">
        <v>428946.55999999988</v>
      </c>
      <c r="E71" s="3">
        <f t="shared" ref="E71:E134" si="5">F71+G71</f>
        <v>96653.040000000095</v>
      </c>
      <c r="F71" s="3">
        <f t="shared" si="3"/>
        <v>41703.060000000172</v>
      </c>
      <c r="G71" s="3">
        <f t="shared" si="4"/>
        <v>54949.979999999923</v>
      </c>
    </row>
    <row r="72" spans="1:7" outlineLevel="1" x14ac:dyDescent="0.25">
      <c r="A72" s="11" t="s">
        <v>54</v>
      </c>
      <c r="B72" s="3">
        <v>544024.55000000005</v>
      </c>
      <c r="C72" s="3">
        <v>526132.16</v>
      </c>
      <c r="D72" s="3">
        <v>395225.63999999996</v>
      </c>
      <c r="E72" s="3">
        <f t="shared" si="5"/>
        <v>148798.91000000009</v>
      </c>
      <c r="F72" s="3">
        <f t="shared" si="3"/>
        <v>130906.52000000008</v>
      </c>
      <c r="G72" s="3">
        <f t="shared" si="4"/>
        <v>17892.390000000014</v>
      </c>
    </row>
    <row r="73" spans="1:7" outlineLevel="1" x14ac:dyDescent="0.25">
      <c r="A73" s="11" t="s">
        <v>251</v>
      </c>
      <c r="B73" s="3">
        <v>327580.69</v>
      </c>
      <c r="C73" s="3">
        <v>316392.38</v>
      </c>
      <c r="D73" s="3">
        <v>296231.98</v>
      </c>
      <c r="E73" s="3">
        <f t="shared" si="5"/>
        <v>31348.710000000021</v>
      </c>
      <c r="F73" s="3">
        <f t="shared" si="3"/>
        <v>20160.400000000023</v>
      </c>
      <c r="G73" s="3">
        <f t="shared" si="4"/>
        <v>11188.309999999998</v>
      </c>
    </row>
    <row r="74" spans="1:7" outlineLevel="1" x14ac:dyDescent="0.25">
      <c r="A74" s="11" t="s">
        <v>55</v>
      </c>
      <c r="B74" s="3">
        <v>598081.63</v>
      </c>
      <c r="C74" s="3">
        <v>562209.38</v>
      </c>
      <c r="D74" s="3">
        <v>378300.29999999993</v>
      </c>
      <c r="E74" s="3">
        <f t="shared" si="5"/>
        <v>219781.33000000007</v>
      </c>
      <c r="F74" s="3">
        <f t="shared" si="3"/>
        <v>183909.08000000007</v>
      </c>
      <c r="G74" s="3">
        <f t="shared" si="4"/>
        <v>35872.25</v>
      </c>
    </row>
    <row r="75" spans="1:7" outlineLevel="1" x14ac:dyDescent="0.25">
      <c r="A75" s="11" t="s">
        <v>56</v>
      </c>
      <c r="B75" s="3">
        <v>205791.02000000005</v>
      </c>
      <c r="C75" s="3">
        <v>195977.53999999998</v>
      </c>
      <c r="D75" s="3">
        <v>185301.94000000003</v>
      </c>
      <c r="E75" s="3">
        <f t="shared" si="5"/>
        <v>20489.080000000016</v>
      </c>
      <c r="F75" s="3">
        <f t="shared" si="3"/>
        <v>10675.599999999948</v>
      </c>
      <c r="G75" s="3">
        <f t="shared" si="4"/>
        <v>9813.4800000000687</v>
      </c>
    </row>
    <row r="76" spans="1:7" outlineLevel="1" x14ac:dyDescent="0.25">
      <c r="A76" s="11" t="s">
        <v>57</v>
      </c>
      <c r="B76" s="3">
        <v>301912.59999999998</v>
      </c>
      <c r="C76" s="3">
        <v>281643.29999999993</v>
      </c>
      <c r="D76" s="3">
        <v>316142.87000000005</v>
      </c>
      <c r="E76" s="3">
        <f t="shared" si="5"/>
        <v>-14230.270000000077</v>
      </c>
      <c r="F76" s="3">
        <f t="shared" si="3"/>
        <v>-34499.570000000123</v>
      </c>
      <c r="G76" s="3">
        <f t="shared" si="4"/>
        <v>20269.300000000047</v>
      </c>
    </row>
    <row r="77" spans="1:7" outlineLevel="1" x14ac:dyDescent="0.25">
      <c r="A77" s="11" t="s">
        <v>58</v>
      </c>
      <c r="B77" s="3">
        <v>1213555.8299999998</v>
      </c>
      <c r="C77" s="3">
        <v>1195577.22</v>
      </c>
      <c r="D77" s="3">
        <v>1373575.62</v>
      </c>
      <c r="E77" s="3">
        <f t="shared" si="5"/>
        <v>-160019.79000000027</v>
      </c>
      <c r="F77" s="3">
        <f t="shared" si="3"/>
        <v>-177998.40000000014</v>
      </c>
      <c r="G77" s="3">
        <f t="shared" si="4"/>
        <v>17978.60999999987</v>
      </c>
    </row>
    <row r="78" spans="1:7" outlineLevel="1" x14ac:dyDescent="0.25">
      <c r="A78" s="11" t="s">
        <v>59</v>
      </c>
      <c r="B78" s="3">
        <v>152798.03</v>
      </c>
      <c r="C78" s="3">
        <v>141677.59999999998</v>
      </c>
      <c r="D78" s="3">
        <v>120105.32</v>
      </c>
      <c r="E78" s="3">
        <f t="shared" si="5"/>
        <v>32692.709999999992</v>
      </c>
      <c r="F78" s="3">
        <f t="shared" si="3"/>
        <v>21572.27999999997</v>
      </c>
      <c r="G78" s="3">
        <f t="shared" si="4"/>
        <v>11120.430000000022</v>
      </c>
    </row>
    <row r="79" spans="1:7" outlineLevel="1" x14ac:dyDescent="0.25">
      <c r="A79" s="11" t="s">
        <v>252</v>
      </c>
      <c r="B79" s="3">
        <v>641089.66000000015</v>
      </c>
      <c r="C79" s="3">
        <v>607128.53</v>
      </c>
      <c r="D79" s="3">
        <v>518020.25000000006</v>
      </c>
      <c r="E79" s="3">
        <f t="shared" si="5"/>
        <v>123069.41000000009</v>
      </c>
      <c r="F79" s="3">
        <f t="shared" si="3"/>
        <v>89108.27999999997</v>
      </c>
      <c r="G79" s="3">
        <f t="shared" si="4"/>
        <v>33961.130000000121</v>
      </c>
    </row>
    <row r="80" spans="1:7" outlineLevel="1" x14ac:dyDescent="0.25">
      <c r="A80" s="11" t="s">
        <v>60</v>
      </c>
      <c r="B80" s="3">
        <v>315461.26</v>
      </c>
      <c r="C80" s="3">
        <v>300380.76000000007</v>
      </c>
      <c r="D80" s="3">
        <v>291773.46999999997</v>
      </c>
      <c r="E80" s="3">
        <f t="shared" si="5"/>
        <v>23687.790000000037</v>
      </c>
      <c r="F80" s="3">
        <f t="shared" si="3"/>
        <v>8607.2900000000955</v>
      </c>
      <c r="G80" s="3">
        <f t="shared" si="4"/>
        <v>15080.499999999942</v>
      </c>
    </row>
    <row r="81" spans="1:7" outlineLevel="1" x14ac:dyDescent="0.25">
      <c r="A81" s="11" t="s">
        <v>61</v>
      </c>
      <c r="B81" s="3">
        <v>291076.15999999997</v>
      </c>
      <c r="C81" s="3">
        <v>259186.97000000003</v>
      </c>
      <c r="D81" s="3">
        <v>234934.88000000003</v>
      </c>
      <c r="E81" s="3">
        <f t="shared" si="5"/>
        <v>56141.279999999941</v>
      </c>
      <c r="F81" s="3">
        <f t="shared" si="3"/>
        <v>24252.089999999997</v>
      </c>
      <c r="G81" s="3">
        <f t="shared" si="4"/>
        <v>31889.189999999944</v>
      </c>
    </row>
    <row r="82" spans="1:7" outlineLevel="1" x14ac:dyDescent="0.25">
      <c r="A82" s="11" t="s">
        <v>62</v>
      </c>
      <c r="B82" s="3">
        <v>196465.59000000003</v>
      </c>
      <c r="C82" s="3">
        <v>194050.82</v>
      </c>
      <c r="D82" s="3">
        <v>180801.00999999998</v>
      </c>
      <c r="E82" s="3">
        <f t="shared" si="5"/>
        <v>15664.580000000045</v>
      </c>
      <c r="F82" s="3">
        <f t="shared" si="3"/>
        <v>13249.810000000027</v>
      </c>
      <c r="G82" s="3">
        <f t="shared" si="4"/>
        <v>2414.7700000000186</v>
      </c>
    </row>
    <row r="83" spans="1:7" outlineLevel="1" x14ac:dyDescent="0.25">
      <c r="A83" s="11" t="s">
        <v>63</v>
      </c>
      <c r="B83" s="3">
        <v>257291.09</v>
      </c>
      <c r="C83" s="3">
        <v>243825.81000000006</v>
      </c>
      <c r="D83" s="3">
        <v>145603.42000000001</v>
      </c>
      <c r="E83" s="3">
        <f t="shared" si="5"/>
        <v>111687.66999999998</v>
      </c>
      <c r="F83" s="3">
        <f t="shared" si="3"/>
        <v>98222.390000000043</v>
      </c>
      <c r="G83" s="3">
        <f t="shared" si="4"/>
        <v>13465.279999999941</v>
      </c>
    </row>
    <row r="84" spans="1:7" outlineLevel="1" x14ac:dyDescent="0.25">
      <c r="A84" s="11" t="s">
        <v>64</v>
      </c>
      <c r="B84" s="3">
        <v>261765.62</v>
      </c>
      <c r="C84" s="3">
        <v>248875.01999999996</v>
      </c>
      <c r="D84" s="3">
        <v>176557.73</v>
      </c>
      <c r="E84" s="3">
        <f t="shared" si="5"/>
        <v>85207.889999999985</v>
      </c>
      <c r="F84" s="3">
        <f t="shared" si="3"/>
        <v>72317.28999999995</v>
      </c>
      <c r="G84" s="3">
        <f t="shared" si="4"/>
        <v>12890.600000000035</v>
      </c>
    </row>
    <row r="85" spans="1:7" outlineLevel="1" x14ac:dyDescent="0.25">
      <c r="A85" s="11" t="s">
        <v>65</v>
      </c>
      <c r="B85" s="3">
        <v>2106955.4700000002</v>
      </c>
      <c r="C85" s="3">
        <v>2093345.86</v>
      </c>
      <c r="D85" s="3">
        <v>2068536.0100000002</v>
      </c>
      <c r="E85" s="3">
        <f t="shared" si="5"/>
        <v>38419.459999999963</v>
      </c>
      <c r="F85" s="3">
        <f t="shared" si="3"/>
        <v>24809.84999999986</v>
      </c>
      <c r="G85" s="3">
        <f t="shared" si="4"/>
        <v>13609.610000000102</v>
      </c>
    </row>
    <row r="86" spans="1:7" outlineLevel="1" x14ac:dyDescent="0.25">
      <c r="A86" s="11" t="s">
        <v>66</v>
      </c>
      <c r="B86" s="3">
        <v>311607.12000000005</v>
      </c>
      <c r="C86" s="3">
        <v>299976.81</v>
      </c>
      <c r="D86" s="3">
        <v>197574.87000000002</v>
      </c>
      <c r="E86" s="3">
        <f t="shared" si="5"/>
        <v>114032.25000000003</v>
      </c>
      <c r="F86" s="3">
        <f t="shared" si="3"/>
        <v>102401.93999999997</v>
      </c>
      <c r="G86" s="3">
        <f t="shared" si="4"/>
        <v>11630.310000000056</v>
      </c>
    </row>
    <row r="87" spans="1:7" outlineLevel="1" x14ac:dyDescent="0.25">
      <c r="A87" s="11" t="s">
        <v>67</v>
      </c>
      <c r="B87" s="3">
        <v>300989.72000000003</v>
      </c>
      <c r="C87" s="3">
        <v>291751.23000000004</v>
      </c>
      <c r="D87" s="3">
        <v>235306.43</v>
      </c>
      <c r="E87" s="3">
        <f t="shared" si="5"/>
        <v>65683.290000000037</v>
      </c>
      <c r="F87" s="3">
        <f t="shared" si="3"/>
        <v>56444.800000000047</v>
      </c>
      <c r="G87" s="3">
        <f t="shared" si="4"/>
        <v>9238.4899999999907</v>
      </c>
    </row>
    <row r="88" spans="1:7" x14ac:dyDescent="0.25">
      <c r="A88" s="11" t="s">
        <v>68</v>
      </c>
      <c r="B88" s="3">
        <v>311690.18999999994</v>
      </c>
      <c r="C88" s="3">
        <v>288124.33</v>
      </c>
      <c r="D88" s="3">
        <v>224904.02000000002</v>
      </c>
      <c r="E88" s="3">
        <f t="shared" si="5"/>
        <v>86786.169999999925</v>
      </c>
      <c r="F88" s="3">
        <f t="shared" si="3"/>
        <v>63220.31</v>
      </c>
      <c r="G88" s="3">
        <f t="shared" si="4"/>
        <v>23565.859999999928</v>
      </c>
    </row>
    <row r="89" spans="1:7" x14ac:dyDescent="0.25">
      <c r="A89" s="11" t="s">
        <v>253</v>
      </c>
      <c r="B89" s="3">
        <v>159240.38</v>
      </c>
      <c r="C89" s="3">
        <v>141391.72</v>
      </c>
      <c r="D89" s="3">
        <v>110974.33999999998</v>
      </c>
      <c r="E89" s="3">
        <f t="shared" si="5"/>
        <v>48266.040000000023</v>
      </c>
      <c r="F89" s="3">
        <f t="shared" si="3"/>
        <v>30417.380000000019</v>
      </c>
      <c r="G89" s="3">
        <f t="shared" si="4"/>
        <v>17848.660000000003</v>
      </c>
    </row>
    <row r="90" spans="1:7" x14ac:dyDescent="0.25">
      <c r="A90" s="11" t="s">
        <v>69</v>
      </c>
      <c r="B90" s="3">
        <v>300284.63999999996</v>
      </c>
      <c r="C90" s="3">
        <v>288642.99999999994</v>
      </c>
      <c r="D90" s="3">
        <v>261865.36</v>
      </c>
      <c r="E90" s="3">
        <f t="shared" si="5"/>
        <v>38419.27999999997</v>
      </c>
      <c r="F90" s="3">
        <f t="shared" si="3"/>
        <v>26777.639999999956</v>
      </c>
      <c r="G90" s="3">
        <f t="shared" si="4"/>
        <v>11641.640000000014</v>
      </c>
    </row>
    <row r="91" spans="1:7" x14ac:dyDescent="0.25">
      <c r="A91" s="11" t="s">
        <v>70</v>
      </c>
      <c r="B91" s="3">
        <v>256666.42000000004</v>
      </c>
      <c r="C91" s="3">
        <v>249104.65000000002</v>
      </c>
      <c r="D91" s="3">
        <v>199738.50000000003</v>
      </c>
      <c r="E91" s="3">
        <f t="shared" si="5"/>
        <v>56927.920000000013</v>
      </c>
      <c r="F91" s="3">
        <f t="shared" si="3"/>
        <v>49366.149999999994</v>
      </c>
      <c r="G91" s="3">
        <f t="shared" si="4"/>
        <v>7561.7700000000186</v>
      </c>
    </row>
    <row r="92" spans="1:7" x14ac:dyDescent="0.25">
      <c r="A92" s="11" t="s">
        <v>71</v>
      </c>
      <c r="B92" s="3">
        <v>214397.01</v>
      </c>
      <c r="C92" s="3">
        <v>200557.34</v>
      </c>
      <c r="D92" s="3">
        <v>265938.24000000005</v>
      </c>
      <c r="E92" s="3">
        <f t="shared" si="5"/>
        <v>-51541.23000000004</v>
      </c>
      <c r="F92" s="3">
        <f t="shared" si="3"/>
        <v>-65380.900000000052</v>
      </c>
      <c r="G92" s="3">
        <f t="shared" si="4"/>
        <v>13839.670000000013</v>
      </c>
    </row>
    <row r="93" spans="1:7" x14ac:dyDescent="0.25">
      <c r="A93" s="11" t="s">
        <v>72</v>
      </c>
      <c r="B93" s="3">
        <v>129232.59000000001</v>
      </c>
      <c r="C93" s="3">
        <v>115297.28</v>
      </c>
      <c r="D93" s="3">
        <v>114211.44000000002</v>
      </c>
      <c r="E93" s="3">
        <f t="shared" si="5"/>
        <v>15021.149999999994</v>
      </c>
      <c r="F93" s="3">
        <f t="shared" si="3"/>
        <v>1085.839999999982</v>
      </c>
      <c r="G93" s="3">
        <f t="shared" si="4"/>
        <v>13935.310000000012</v>
      </c>
    </row>
    <row r="94" spans="1:7" x14ac:dyDescent="0.25">
      <c r="A94" s="11" t="s">
        <v>73</v>
      </c>
      <c r="B94" s="3">
        <v>83347.90999999996</v>
      </c>
      <c r="C94" s="3">
        <v>76227.840000000011</v>
      </c>
      <c r="D94" s="3">
        <v>185319.76000000004</v>
      </c>
      <c r="E94" s="3">
        <f t="shared" si="5"/>
        <v>-101971.85000000008</v>
      </c>
      <c r="F94" s="3">
        <f t="shared" si="3"/>
        <v>-109091.92000000003</v>
      </c>
      <c r="G94" s="3">
        <f t="shared" si="4"/>
        <v>7120.0699999999488</v>
      </c>
    </row>
    <row r="95" spans="1:7" x14ac:dyDescent="0.25">
      <c r="A95" s="11" t="s">
        <v>74</v>
      </c>
      <c r="B95" s="3">
        <v>261607.99</v>
      </c>
      <c r="C95" s="3">
        <v>263969.24</v>
      </c>
      <c r="D95" s="3">
        <v>198945.84999999998</v>
      </c>
      <c r="E95" s="3">
        <f t="shared" si="5"/>
        <v>62662.140000000014</v>
      </c>
      <c r="F95" s="3">
        <f t="shared" si="3"/>
        <v>65023.390000000014</v>
      </c>
      <c r="G95" s="3">
        <f t="shared" si="4"/>
        <v>-2361.25</v>
      </c>
    </row>
    <row r="96" spans="1:7" x14ac:dyDescent="0.25">
      <c r="A96" s="11" t="s">
        <v>75</v>
      </c>
      <c r="B96" s="3">
        <v>273496.51999999996</v>
      </c>
      <c r="C96" s="3">
        <v>252087.93999999997</v>
      </c>
      <c r="D96" s="3">
        <v>295729.02</v>
      </c>
      <c r="E96" s="3">
        <f t="shared" si="5"/>
        <v>-22232.500000000058</v>
      </c>
      <c r="F96" s="3">
        <f t="shared" si="3"/>
        <v>-43641.080000000045</v>
      </c>
      <c r="G96" s="3">
        <f t="shared" si="4"/>
        <v>21408.579999999987</v>
      </c>
    </row>
    <row r="97" spans="1:7" x14ac:dyDescent="0.25">
      <c r="A97" s="11" t="s">
        <v>76</v>
      </c>
      <c r="B97" s="3">
        <v>123528.38</v>
      </c>
      <c r="C97" s="3">
        <v>115242.54000000001</v>
      </c>
      <c r="D97" s="3">
        <v>141196.19999999998</v>
      </c>
      <c r="E97" s="3">
        <f t="shared" si="5"/>
        <v>-17667.819999999978</v>
      </c>
      <c r="F97" s="3">
        <f t="shared" si="3"/>
        <v>-25953.659999999974</v>
      </c>
      <c r="G97" s="3">
        <f t="shared" si="4"/>
        <v>8285.8399999999965</v>
      </c>
    </row>
    <row r="98" spans="1:7" x14ac:dyDescent="0.25">
      <c r="A98" s="11" t="s">
        <v>77</v>
      </c>
      <c r="B98" s="3">
        <v>411209.57999999996</v>
      </c>
      <c r="C98" s="3">
        <v>390212.93000000005</v>
      </c>
      <c r="D98" s="3">
        <v>339163.75</v>
      </c>
      <c r="E98" s="3">
        <f t="shared" si="5"/>
        <v>72045.829999999958</v>
      </c>
      <c r="F98" s="3">
        <f t="shared" si="3"/>
        <v>51049.180000000051</v>
      </c>
      <c r="G98" s="3">
        <f t="shared" si="4"/>
        <v>20996.649999999907</v>
      </c>
    </row>
    <row r="99" spans="1:7" x14ac:dyDescent="0.25">
      <c r="A99" s="11" t="s">
        <v>78</v>
      </c>
      <c r="B99" s="3">
        <v>297163.32</v>
      </c>
      <c r="C99" s="3">
        <v>280584.11999999988</v>
      </c>
      <c r="D99" s="3">
        <v>314833.90000000002</v>
      </c>
      <c r="E99" s="3">
        <f t="shared" si="5"/>
        <v>-17670.580000000016</v>
      </c>
      <c r="F99" s="3">
        <f t="shared" si="3"/>
        <v>-34249.780000000144</v>
      </c>
      <c r="G99" s="3">
        <f t="shared" si="4"/>
        <v>16579.200000000128</v>
      </c>
    </row>
    <row r="100" spans="1:7" x14ac:dyDescent="0.25">
      <c r="A100" s="11" t="s">
        <v>79</v>
      </c>
      <c r="B100" s="3">
        <v>188174.50999999998</v>
      </c>
      <c r="C100" s="3">
        <v>174866.80999999997</v>
      </c>
      <c r="D100" s="3">
        <v>186310.40999999997</v>
      </c>
      <c r="E100" s="3">
        <f t="shared" si="5"/>
        <v>1864.1000000000058</v>
      </c>
      <c r="F100" s="3">
        <f t="shared" si="3"/>
        <v>-11443.600000000006</v>
      </c>
      <c r="G100" s="3">
        <f t="shared" si="4"/>
        <v>13307.700000000012</v>
      </c>
    </row>
    <row r="101" spans="1:7" x14ac:dyDescent="0.25">
      <c r="A101" s="11" t="s">
        <v>80</v>
      </c>
      <c r="B101" s="3">
        <v>393211.78</v>
      </c>
      <c r="C101" s="3">
        <v>375612.55000000005</v>
      </c>
      <c r="D101" s="3">
        <v>374139.30000000005</v>
      </c>
      <c r="E101" s="3">
        <f t="shared" si="5"/>
        <v>19072.479999999981</v>
      </c>
      <c r="F101" s="3">
        <f t="shared" si="3"/>
        <v>1473.25</v>
      </c>
      <c r="G101" s="3">
        <f t="shared" si="4"/>
        <v>17599.229999999981</v>
      </c>
    </row>
    <row r="102" spans="1:7" x14ac:dyDescent="0.25">
      <c r="A102" s="11" t="s">
        <v>81</v>
      </c>
      <c r="B102" s="3">
        <v>1823262.1400000001</v>
      </c>
      <c r="C102" s="3">
        <v>1810081.99</v>
      </c>
      <c r="D102" s="3">
        <v>1986636.4300000002</v>
      </c>
      <c r="E102" s="3">
        <f t="shared" si="5"/>
        <v>-163374.29000000004</v>
      </c>
      <c r="F102" s="3">
        <f t="shared" si="3"/>
        <v>-176554.44000000018</v>
      </c>
      <c r="G102" s="3">
        <f t="shared" si="4"/>
        <v>13180.15000000014</v>
      </c>
    </row>
    <row r="103" spans="1:7" x14ac:dyDescent="0.25">
      <c r="A103" s="11" t="s">
        <v>82</v>
      </c>
      <c r="B103" s="3">
        <v>392323.60999999993</v>
      </c>
      <c r="C103" s="3">
        <v>366048.32</v>
      </c>
      <c r="D103" s="3">
        <v>437037.81</v>
      </c>
      <c r="E103" s="3">
        <f t="shared" si="5"/>
        <v>-44714.20000000007</v>
      </c>
      <c r="F103" s="3">
        <f t="shared" si="3"/>
        <v>-70989.489999999991</v>
      </c>
      <c r="G103" s="3">
        <f t="shared" si="4"/>
        <v>26275.289999999921</v>
      </c>
    </row>
    <row r="104" spans="1:7" x14ac:dyDescent="0.25">
      <c r="A104" s="11" t="s">
        <v>254</v>
      </c>
      <c r="B104" s="3">
        <v>313445.52</v>
      </c>
      <c r="C104" s="3">
        <v>290849.24000000011</v>
      </c>
      <c r="D104" s="3">
        <v>515756.55000000005</v>
      </c>
      <c r="E104" s="3">
        <f t="shared" si="5"/>
        <v>-202311.03000000003</v>
      </c>
      <c r="F104" s="3">
        <f t="shared" si="3"/>
        <v>-224907.30999999994</v>
      </c>
      <c r="G104" s="3">
        <f t="shared" si="4"/>
        <v>22596.279999999912</v>
      </c>
    </row>
    <row r="105" spans="1:7" x14ac:dyDescent="0.25">
      <c r="A105" s="11" t="s">
        <v>255</v>
      </c>
      <c r="B105" s="3">
        <v>472656.85000000003</v>
      </c>
      <c r="C105" s="3">
        <v>449435.16000000003</v>
      </c>
      <c r="D105" s="3">
        <v>233497.53999999998</v>
      </c>
      <c r="E105" s="3">
        <f t="shared" si="5"/>
        <v>239159.31000000006</v>
      </c>
      <c r="F105" s="3">
        <f t="shared" si="3"/>
        <v>215937.62000000005</v>
      </c>
      <c r="G105" s="3">
        <f t="shared" si="4"/>
        <v>23221.690000000002</v>
      </c>
    </row>
    <row r="106" spans="1:7" x14ac:dyDescent="0.25">
      <c r="A106" s="11" t="s">
        <v>83</v>
      </c>
      <c r="B106" s="3">
        <v>309033.42</v>
      </c>
      <c r="C106" s="3">
        <v>315723.93000000011</v>
      </c>
      <c r="D106" s="3">
        <v>247134.49</v>
      </c>
      <c r="E106" s="3">
        <f t="shared" si="5"/>
        <v>61898.929999999993</v>
      </c>
      <c r="F106" s="3">
        <f t="shared" si="3"/>
        <v>68589.440000000119</v>
      </c>
      <c r="G106" s="3">
        <f t="shared" si="4"/>
        <v>-6690.5100000001257</v>
      </c>
    </row>
    <row r="107" spans="1:7" x14ac:dyDescent="0.25">
      <c r="A107" s="11" t="s">
        <v>256</v>
      </c>
      <c r="B107" s="3">
        <v>908222.14999999991</v>
      </c>
      <c r="C107" s="3">
        <v>871835.06000000017</v>
      </c>
      <c r="D107" s="3">
        <v>861513.7300000001</v>
      </c>
      <c r="E107" s="3">
        <f t="shared" si="5"/>
        <v>46708.419999999809</v>
      </c>
      <c r="F107" s="3">
        <f t="shared" si="3"/>
        <v>10321.330000000075</v>
      </c>
      <c r="G107" s="3">
        <f t="shared" si="4"/>
        <v>36387.089999999735</v>
      </c>
    </row>
    <row r="108" spans="1:7" x14ac:dyDescent="0.25">
      <c r="A108" s="11" t="s">
        <v>84</v>
      </c>
      <c r="B108" s="3">
        <v>481573.9</v>
      </c>
      <c r="C108" s="3">
        <v>440364.4200000001</v>
      </c>
      <c r="D108" s="3">
        <v>314599.49</v>
      </c>
      <c r="E108" s="3">
        <f t="shared" si="5"/>
        <v>166974.41000000003</v>
      </c>
      <c r="F108" s="3">
        <f t="shared" si="3"/>
        <v>125764.93000000011</v>
      </c>
      <c r="G108" s="3">
        <f t="shared" si="4"/>
        <v>41209.479999999923</v>
      </c>
    </row>
    <row r="109" spans="1:7" x14ac:dyDescent="0.25">
      <c r="A109" s="11" t="s">
        <v>257</v>
      </c>
      <c r="B109" s="3">
        <v>158310.29999999999</v>
      </c>
      <c r="C109" s="3">
        <v>154852.18000000002</v>
      </c>
      <c r="D109" s="3">
        <v>118124.70999999999</v>
      </c>
      <c r="E109" s="3">
        <f t="shared" si="5"/>
        <v>40185.589999999997</v>
      </c>
      <c r="F109" s="3">
        <f t="shared" si="3"/>
        <v>36727.47000000003</v>
      </c>
      <c r="G109" s="3">
        <f t="shared" si="4"/>
        <v>3458.1199999999662</v>
      </c>
    </row>
    <row r="110" spans="1:7" x14ac:dyDescent="0.25">
      <c r="A110" s="11" t="s">
        <v>85</v>
      </c>
      <c r="B110" s="3">
        <v>485003.7900000001</v>
      </c>
      <c r="C110" s="3">
        <v>465901.85</v>
      </c>
      <c r="D110" s="3">
        <v>477048.54000000004</v>
      </c>
      <c r="E110" s="3">
        <f t="shared" si="5"/>
        <v>7955.2500000000582</v>
      </c>
      <c r="F110" s="3">
        <f t="shared" si="3"/>
        <v>-11146.690000000061</v>
      </c>
      <c r="G110" s="3">
        <f t="shared" si="4"/>
        <v>19101.940000000119</v>
      </c>
    </row>
    <row r="111" spans="1:7" x14ac:dyDescent="0.25">
      <c r="A111" s="11" t="s">
        <v>86</v>
      </c>
      <c r="B111" s="3">
        <v>300017.49</v>
      </c>
      <c r="C111" s="3">
        <v>274056.40000000002</v>
      </c>
      <c r="D111" s="3">
        <v>246991.62000000002</v>
      </c>
      <c r="E111" s="3">
        <f t="shared" si="5"/>
        <v>53025.869999999966</v>
      </c>
      <c r="F111" s="3">
        <f t="shared" si="3"/>
        <v>27064.78</v>
      </c>
      <c r="G111" s="3">
        <f t="shared" si="4"/>
        <v>25961.089999999967</v>
      </c>
    </row>
    <row r="112" spans="1:7" x14ac:dyDescent="0.25">
      <c r="A112" s="11" t="s">
        <v>87</v>
      </c>
      <c r="B112" s="3">
        <v>701205.29999999981</v>
      </c>
      <c r="C112" s="3">
        <v>653425.14</v>
      </c>
      <c r="D112" s="3">
        <v>483063.84</v>
      </c>
      <c r="E112" s="3">
        <f t="shared" si="5"/>
        <v>218141.45999999979</v>
      </c>
      <c r="F112" s="3">
        <f t="shared" si="3"/>
        <v>170361.3</v>
      </c>
      <c r="G112" s="3">
        <f t="shared" si="4"/>
        <v>47780.1599999998</v>
      </c>
    </row>
    <row r="113" spans="1:7" x14ac:dyDescent="0.25">
      <c r="A113" s="11" t="s">
        <v>88</v>
      </c>
      <c r="B113" s="3">
        <v>967126.92999999982</v>
      </c>
      <c r="C113" s="3">
        <v>909250.15</v>
      </c>
      <c r="D113" s="3">
        <v>959740.55000000016</v>
      </c>
      <c r="E113" s="3">
        <f t="shared" si="5"/>
        <v>7386.3799999996554</v>
      </c>
      <c r="F113" s="3">
        <f t="shared" si="3"/>
        <v>-50490.40000000014</v>
      </c>
      <c r="G113" s="3">
        <f t="shared" si="4"/>
        <v>57876.779999999795</v>
      </c>
    </row>
    <row r="114" spans="1:7" x14ac:dyDescent="0.25">
      <c r="A114" s="11" t="s">
        <v>89</v>
      </c>
      <c r="B114" s="3">
        <v>557800.19000000006</v>
      </c>
      <c r="C114" s="3">
        <v>507113.43000000005</v>
      </c>
      <c r="D114" s="3">
        <v>446406.84</v>
      </c>
      <c r="E114" s="3">
        <f t="shared" si="5"/>
        <v>111393.35000000003</v>
      </c>
      <c r="F114" s="3">
        <f t="shared" si="3"/>
        <v>60706.590000000026</v>
      </c>
      <c r="G114" s="3">
        <f t="shared" si="4"/>
        <v>50686.760000000009</v>
      </c>
    </row>
    <row r="115" spans="1:7" x14ac:dyDescent="0.25">
      <c r="A115" s="11" t="s">
        <v>90</v>
      </c>
      <c r="B115" s="3">
        <v>724941.87</v>
      </c>
      <c r="C115" s="3">
        <v>665795.73</v>
      </c>
      <c r="D115" s="3">
        <v>522974.35</v>
      </c>
      <c r="E115" s="3">
        <f t="shared" si="5"/>
        <v>201967.52000000002</v>
      </c>
      <c r="F115" s="3">
        <f t="shared" si="3"/>
        <v>142821.38</v>
      </c>
      <c r="G115" s="3">
        <f t="shared" si="4"/>
        <v>59146.140000000014</v>
      </c>
    </row>
    <row r="116" spans="1:7" x14ac:dyDescent="0.25">
      <c r="A116" s="11" t="s">
        <v>258</v>
      </c>
      <c r="B116" s="3">
        <v>147960.93</v>
      </c>
      <c r="C116" s="3">
        <v>137199.46</v>
      </c>
      <c r="D116" s="3">
        <v>184923.79</v>
      </c>
      <c r="E116" s="3">
        <f t="shared" si="5"/>
        <v>-36962.860000000015</v>
      </c>
      <c r="F116" s="3">
        <f t="shared" si="3"/>
        <v>-47724.330000000016</v>
      </c>
      <c r="G116" s="3">
        <f t="shared" si="4"/>
        <v>10761.470000000001</v>
      </c>
    </row>
    <row r="117" spans="1:7" x14ac:dyDescent="0.25">
      <c r="A117" s="11" t="s">
        <v>91</v>
      </c>
      <c r="B117" s="3">
        <v>421449.91000000003</v>
      </c>
      <c r="C117" s="3">
        <v>419425.60000000003</v>
      </c>
      <c r="D117" s="3">
        <v>330316.42</v>
      </c>
      <c r="E117" s="3">
        <f t="shared" si="5"/>
        <v>91133.490000000049</v>
      </c>
      <c r="F117" s="3">
        <f t="shared" si="3"/>
        <v>89109.180000000051</v>
      </c>
      <c r="G117" s="3">
        <f t="shared" si="4"/>
        <v>2024.3099999999977</v>
      </c>
    </row>
    <row r="118" spans="1:7" x14ac:dyDescent="0.25">
      <c r="A118" s="11" t="s">
        <v>92</v>
      </c>
      <c r="B118" s="3">
        <v>262496.44</v>
      </c>
      <c r="C118" s="3">
        <v>258594.16</v>
      </c>
      <c r="D118" s="3">
        <v>190537.19999999998</v>
      </c>
      <c r="E118" s="3">
        <f t="shared" si="5"/>
        <v>71959.24000000002</v>
      </c>
      <c r="F118" s="3">
        <f t="shared" si="3"/>
        <v>68056.960000000021</v>
      </c>
      <c r="G118" s="3">
        <f t="shared" si="4"/>
        <v>3902.2799999999988</v>
      </c>
    </row>
    <row r="119" spans="1:7" x14ac:dyDescent="0.25">
      <c r="A119" s="11" t="s">
        <v>259</v>
      </c>
      <c r="B119" s="3">
        <v>201570.99</v>
      </c>
      <c r="C119" s="3">
        <v>192709.73</v>
      </c>
      <c r="D119" s="3">
        <v>284283.14</v>
      </c>
      <c r="E119" s="3">
        <f t="shared" si="5"/>
        <v>-82712.150000000023</v>
      </c>
      <c r="F119" s="3">
        <f t="shared" si="3"/>
        <v>-91573.41</v>
      </c>
      <c r="G119" s="3">
        <f t="shared" si="4"/>
        <v>8861.2599999999802</v>
      </c>
    </row>
    <row r="120" spans="1:7" x14ac:dyDescent="0.25">
      <c r="A120" s="11" t="s">
        <v>260</v>
      </c>
      <c r="B120" s="3">
        <v>305775.58999999997</v>
      </c>
      <c r="C120" s="3">
        <v>289905.64000000007</v>
      </c>
      <c r="D120" s="3">
        <v>225810.49000000002</v>
      </c>
      <c r="E120" s="3">
        <f t="shared" si="5"/>
        <v>79965.099999999948</v>
      </c>
      <c r="F120" s="3">
        <f t="shared" si="3"/>
        <v>64095.150000000052</v>
      </c>
      <c r="G120" s="3">
        <f t="shared" si="4"/>
        <v>15869.949999999895</v>
      </c>
    </row>
    <row r="121" spans="1:7" x14ac:dyDescent="0.25">
      <c r="A121" s="11" t="s">
        <v>93</v>
      </c>
      <c r="B121" s="3">
        <v>521931.07</v>
      </c>
      <c r="C121" s="3">
        <v>500664.5</v>
      </c>
      <c r="D121" s="3">
        <v>471929.46</v>
      </c>
      <c r="E121" s="3">
        <f t="shared" si="5"/>
        <v>50001.609999999986</v>
      </c>
      <c r="F121" s="3">
        <f t="shared" si="3"/>
        <v>28735.039999999979</v>
      </c>
      <c r="G121" s="3">
        <f t="shared" si="4"/>
        <v>21266.570000000007</v>
      </c>
    </row>
    <row r="122" spans="1:7" x14ac:dyDescent="0.25">
      <c r="A122" s="11" t="s">
        <v>261</v>
      </c>
      <c r="B122" s="3">
        <v>173126.35</v>
      </c>
      <c r="C122" s="3">
        <v>171368.47</v>
      </c>
      <c r="D122" s="3">
        <v>141038.60999999999</v>
      </c>
      <c r="E122" s="3">
        <f t="shared" si="5"/>
        <v>32087.74000000002</v>
      </c>
      <c r="F122" s="3">
        <f t="shared" si="3"/>
        <v>30329.860000000015</v>
      </c>
      <c r="G122" s="3">
        <f t="shared" si="4"/>
        <v>1757.8800000000047</v>
      </c>
    </row>
    <row r="123" spans="1:7" x14ac:dyDescent="0.25">
      <c r="A123" s="11" t="s">
        <v>262</v>
      </c>
      <c r="B123" s="3">
        <v>171532.33000000002</v>
      </c>
      <c r="C123" s="3">
        <v>166870.39999999997</v>
      </c>
      <c r="D123" s="3">
        <v>145033.93</v>
      </c>
      <c r="E123" s="3">
        <f t="shared" si="5"/>
        <v>26498.400000000023</v>
      </c>
      <c r="F123" s="3">
        <f t="shared" si="3"/>
        <v>21836.469999999972</v>
      </c>
      <c r="G123" s="3">
        <f t="shared" si="4"/>
        <v>4661.9300000000512</v>
      </c>
    </row>
    <row r="124" spans="1:7" x14ac:dyDescent="0.25">
      <c r="A124" s="11" t="s">
        <v>263</v>
      </c>
      <c r="B124" s="3">
        <v>172238.60000000003</v>
      </c>
      <c r="C124" s="3">
        <v>166496.64000000001</v>
      </c>
      <c r="D124" s="3">
        <v>134973.68</v>
      </c>
      <c r="E124" s="3">
        <f t="shared" si="5"/>
        <v>37264.920000000042</v>
      </c>
      <c r="F124" s="3">
        <f t="shared" si="3"/>
        <v>31522.960000000021</v>
      </c>
      <c r="G124" s="3">
        <f t="shared" si="4"/>
        <v>5741.960000000021</v>
      </c>
    </row>
    <row r="125" spans="1:7" x14ac:dyDescent="0.25">
      <c r="A125" s="11" t="s">
        <v>264</v>
      </c>
      <c r="B125" s="3">
        <v>169586.67999999996</v>
      </c>
      <c r="C125" s="3">
        <v>161868.57999999999</v>
      </c>
      <c r="D125" s="3">
        <v>141965.01999999999</v>
      </c>
      <c r="E125" s="3">
        <f t="shared" si="5"/>
        <v>27621.659999999974</v>
      </c>
      <c r="F125" s="3">
        <f t="shared" si="3"/>
        <v>19903.559999999998</v>
      </c>
      <c r="G125" s="3">
        <f t="shared" si="4"/>
        <v>7718.0999999999767</v>
      </c>
    </row>
    <row r="126" spans="1:7" x14ac:dyDescent="0.25">
      <c r="A126" s="11" t="s">
        <v>94</v>
      </c>
      <c r="B126" s="3">
        <v>241137.14000000004</v>
      </c>
      <c r="C126" s="3">
        <v>239302.72</v>
      </c>
      <c r="D126" s="3">
        <v>237211.13000000003</v>
      </c>
      <c r="E126" s="3">
        <f t="shared" si="5"/>
        <v>3926.0100000000093</v>
      </c>
      <c r="F126" s="3">
        <f t="shared" si="3"/>
        <v>2091.5899999999674</v>
      </c>
      <c r="G126" s="3">
        <f t="shared" si="4"/>
        <v>1834.4200000000419</v>
      </c>
    </row>
    <row r="127" spans="1:7" x14ac:dyDescent="0.25">
      <c r="A127" s="11" t="s">
        <v>265</v>
      </c>
      <c r="B127" s="3">
        <v>240619.99000000002</v>
      </c>
      <c r="C127" s="3">
        <v>225106.01000000004</v>
      </c>
      <c r="D127" s="3">
        <v>278934.27000000008</v>
      </c>
      <c r="E127" s="3">
        <f t="shared" si="5"/>
        <v>-38314.280000000057</v>
      </c>
      <c r="F127" s="3">
        <f t="shared" si="3"/>
        <v>-53828.260000000038</v>
      </c>
      <c r="G127" s="3">
        <f t="shared" si="4"/>
        <v>15513.979999999981</v>
      </c>
    </row>
    <row r="128" spans="1:7" x14ac:dyDescent="0.25">
      <c r="A128" s="11" t="s">
        <v>266</v>
      </c>
      <c r="B128" s="3">
        <v>216981.5</v>
      </c>
      <c r="C128" s="3">
        <v>213010.13000000006</v>
      </c>
      <c r="D128" s="3">
        <v>199150.61</v>
      </c>
      <c r="E128" s="3">
        <f t="shared" si="5"/>
        <v>17830.890000000014</v>
      </c>
      <c r="F128" s="3">
        <f t="shared" si="3"/>
        <v>13859.520000000077</v>
      </c>
      <c r="G128" s="3">
        <f t="shared" si="4"/>
        <v>3971.3699999999371</v>
      </c>
    </row>
    <row r="129" spans="1:7" x14ac:dyDescent="0.25">
      <c r="A129" s="11" t="s">
        <v>267</v>
      </c>
      <c r="B129" s="3">
        <v>309243.28999999998</v>
      </c>
      <c r="C129" s="3">
        <v>303417.15000000002</v>
      </c>
      <c r="D129" s="3">
        <v>250698.34000000003</v>
      </c>
      <c r="E129" s="3">
        <f t="shared" si="5"/>
        <v>58544.949999999953</v>
      </c>
      <c r="F129" s="3">
        <f t="shared" si="3"/>
        <v>52718.81</v>
      </c>
      <c r="G129" s="3">
        <f t="shared" si="4"/>
        <v>5826.1399999999558</v>
      </c>
    </row>
    <row r="130" spans="1:7" x14ac:dyDescent="0.25">
      <c r="A130" s="11" t="s">
        <v>95</v>
      </c>
      <c r="B130" s="3">
        <v>119323.49</v>
      </c>
      <c r="C130" s="3">
        <v>113867.87000000001</v>
      </c>
      <c r="D130" s="3">
        <v>97112.17</v>
      </c>
      <c r="E130" s="3">
        <f t="shared" si="5"/>
        <v>22211.320000000007</v>
      </c>
      <c r="F130" s="3">
        <f t="shared" si="3"/>
        <v>16755.700000000012</v>
      </c>
      <c r="G130" s="3">
        <f t="shared" si="4"/>
        <v>5455.6199999999953</v>
      </c>
    </row>
    <row r="131" spans="1:7" x14ac:dyDescent="0.25">
      <c r="A131" s="11" t="s">
        <v>268</v>
      </c>
      <c r="B131" s="3">
        <v>90036.96</v>
      </c>
      <c r="C131" s="3">
        <v>86966.400000000009</v>
      </c>
      <c r="D131" s="3">
        <v>84724.98000000001</v>
      </c>
      <c r="E131" s="3">
        <f t="shared" si="5"/>
        <v>5311.9799999999959</v>
      </c>
      <c r="F131" s="3">
        <f t="shared" si="3"/>
        <v>2241.4199999999983</v>
      </c>
      <c r="G131" s="3">
        <f t="shared" si="4"/>
        <v>3070.5599999999977</v>
      </c>
    </row>
    <row r="132" spans="1:7" x14ac:dyDescent="0.25">
      <c r="A132" s="11" t="s">
        <v>96</v>
      </c>
      <c r="B132" s="3">
        <v>268802.02999999997</v>
      </c>
      <c r="C132" s="3">
        <v>262947.03999999998</v>
      </c>
      <c r="D132" s="3">
        <v>241810.50999999998</v>
      </c>
      <c r="E132" s="3">
        <f t="shared" si="5"/>
        <v>26991.51999999999</v>
      </c>
      <c r="F132" s="3">
        <f t="shared" si="3"/>
        <v>21136.53</v>
      </c>
      <c r="G132" s="3">
        <f t="shared" si="4"/>
        <v>5854.9899999999907</v>
      </c>
    </row>
    <row r="133" spans="1:7" x14ac:dyDescent="0.25">
      <c r="A133" s="11" t="s">
        <v>269</v>
      </c>
      <c r="B133" s="3">
        <v>91143.209999999992</v>
      </c>
      <c r="C133" s="3">
        <v>85810.51999999999</v>
      </c>
      <c r="D133" s="3">
        <v>83999.599999999991</v>
      </c>
      <c r="E133" s="3">
        <f t="shared" si="5"/>
        <v>7143.6100000000006</v>
      </c>
      <c r="F133" s="3">
        <f t="shared" si="3"/>
        <v>1810.9199999999983</v>
      </c>
      <c r="G133" s="3">
        <f t="shared" si="4"/>
        <v>5332.6900000000023</v>
      </c>
    </row>
    <row r="134" spans="1:7" x14ac:dyDescent="0.25">
      <c r="A134" s="11" t="s">
        <v>97</v>
      </c>
      <c r="B134" s="3">
        <v>316015.42000000004</v>
      </c>
      <c r="C134" s="3">
        <v>318408.40999999997</v>
      </c>
      <c r="D134" s="3">
        <v>253675.2</v>
      </c>
      <c r="E134" s="3">
        <f t="shared" si="5"/>
        <v>62340.22000000003</v>
      </c>
      <c r="F134" s="3">
        <f t="shared" ref="F134:F177" si="6">C134-D134</f>
        <v>64733.209999999963</v>
      </c>
      <c r="G134" s="3">
        <f t="shared" ref="G134:G197" si="7">B134-C134</f>
        <v>-2392.9899999999325</v>
      </c>
    </row>
    <row r="135" spans="1:7" x14ac:dyDescent="0.25">
      <c r="A135" s="11" t="s">
        <v>98</v>
      </c>
      <c r="B135" s="3">
        <v>78751.710000000006</v>
      </c>
      <c r="C135" s="3">
        <v>71238.91</v>
      </c>
      <c r="D135" s="3">
        <v>72063.070000000007</v>
      </c>
      <c r="E135" s="3">
        <f t="shared" ref="E135:E198" si="8">F135+G135</f>
        <v>6688.6399999999994</v>
      </c>
      <c r="F135" s="3">
        <f t="shared" si="6"/>
        <v>-824.16000000000349</v>
      </c>
      <c r="G135" s="3">
        <f t="shared" si="7"/>
        <v>7512.8000000000029</v>
      </c>
    </row>
    <row r="136" spans="1:7" x14ac:dyDescent="0.25">
      <c r="A136" s="11" t="s">
        <v>99</v>
      </c>
      <c r="B136" s="3">
        <v>167572.26</v>
      </c>
      <c r="C136" s="3">
        <v>147521.79999999999</v>
      </c>
      <c r="D136" s="3">
        <v>160224.58000000002</v>
      </c>
      <c r="E136" s="3">
        <f t="shared" si="8"/>
        <v>7347.679999999993</v>
      </c>
      <c r="F136" s="3">
        <f t="shared" si="6"/>
        <v>-12702.780000000028</v>
      </c>
      <c r="G136" s="3">
        <f t="shared" si="7"/>
        <v>20050.460000000021</v>
      </c>
    </row>
    <row r="137" spans="1:7" x14ac:dyDescent="0.25">
      <c r="A137" s="11" t="s">
        <v>100</v>
      </c>
      <c r="B137" s="3">
        <v>90576.63</v>
      </c>
      <c r="C137" s="3">
        <v>80299.670000000013</v>
      </c>
      <c r="D137" s="3">
        <v>63857.66</v>
      </c>
      <c r="E137" s="3">
        <f t="shared" si="8"/>
        <v>26718.97</v>
      </c>
      <c r="F137" s="3">
        <f t="shared" si="6"/>
        <v>16442.010000000009</v>
      </c>
      <c r="G137" s="3">
        <f t="shared" si="7"/>
        <v>10276.959999999992</v>
      </c>
    </row>
    <row r="138" spans="1:7" x14ac:dyDescent="0.25">
      <c r="A138" s="11" t="s">
        <v>270</v>
      </c>
      <c r="B138" s="3">
        <v>97272.199999999983</v>
      </c>
      <c r="C138" s="3">
        <v>89503.46</v>
      </c>
      <c r="D138" s="3">
        <v>87912.420000000013</v>
      </c>
      <c r="E138" s="3">
        <f t="shared" si="8"/>
        <v>9359.7799999999697</v>
      </c>
      <c r="F138" s="3">
        <f t="shared" si="6"/>
        <v>1591.0399999999936</v>
      </c>
      <c r="G138" s="3">
        <f t="shared" si="7"/>
        <v>7768.7399999999761</v>
      </c>
    </row>
    <row r="139" spans="1:7" x14ac:dyDescent="0.25">
      <c r="A139" s="11" t="s">
        <v>101</v>
      </c>
      <c r="B139" s="3">
        <v>284221.78000000003</v>
      </c>
      <c r="C139" s="3">
        <v>278694.56000000006</v>
      </c>
      <c r="D139" s="3">
        <v>192206.24000000002</v>
      </c>
      <c r="E139" s="3">
        <f t="shared" si="8"/>
        <v>92015.540000000008</v>
      </c>
      <c r="F139" s="3">
        <f t="shared" si="6"/>
        <v>86488.320000000036</v>
      </c>
      <c r="G139" s="3">
        <f t="shared" si="7"/>
        <v>5527.2199999999721</v>
      </c>
    </row>
    <row r="140" spans="1:7" x14ac:dyDescent="0.25">
      <c r="A140" s="11" t="s">
        <v>102</v>
      </c>
      <c r="B140" s="3">
        <v>85522.959999999992</v>
      </c>
      <c r="C140" s="3">
        <v>75071.59</v>
      </c>
      <c r="D140" s="3">
        <v>61549.000000000007</v>
      </c>
      <c r="E140" s="3">
        <f t="shared" si="8"/>
        <v>23973.959999999985</v>
      </c>
      <c r="F140" s="3">
        <f t="shared" si="6"/>
        <v>13522.589999999989</v>
      </c>
      <c r="G140" s="3">
        <f t="shared" si="7"/>
        <v>10451.369999999995</v>
      </c>
    </row>
    <row r="141" spans="1:7" x14ac:dyDescent="0.25">
      <c r="A141" s="11" t="s">
        <v>271</v>
      </c>
      <c r="B141" s="3">
        <v>80583.410000000018</v>
      </c>
      <c r="C141" s="3">
        <v>76989.339999999982</v>
      </c>
      <c r="D141" s="3">
        <v>70722.55</v>
      </c>
      <c r="E141" s="3">
        <f t="shared" si="8"/>
        <v>9860.8600000000151</v>
      </c>
      <c r="F141" s="3">
        <f t="shared" si="6"/>
        <v>6266.789999999979</v>
      </c>
      <c r="G141" s="3">
        <f t="shared" si="7"/>
        <v>3594.0700000000361</v>
      </c>
    </row>
    <row r="142" spans="1:7" x14ac:dyDescent="0.25">
      <c r="A142" s="11" t="s">
        <v>103</v>
      </c>
      <c r="B142" s="3">
        <v>187009.40999999997</v>
      </c>
      <c r="C142" s="3">
        <v>166998.50999999998</v>
      </c>
      <c r="D142" s="3">
        <v>136586.60999999999</v>
      </c>
      <c r="E142" s="3">
        <f t="shared" si="8"/>
        <v>50422.799999999988</v>
      </c>
      <c r="F142" s="3">
        <f t="shared" si="6"/>
        <v>30411.899999999994</v>
      </c>
      <c r="G142" s="3">
        <f t="shared" si="7"/>
        <v>20010.899999999994</v>
      </c>
    </row>
    <row r="143" spans="1:7" x14ac:dyDescent="0.25">
      <c r="A143" s="11" t="s">
        <v>272</v>
      </c>
      <c r="B143" s="3">
        <v>128958.92000000001</v>
      </c>
      <c r="C143" s="3">
        <v>140675.88999999996</v>
      </c>
      <c r="D143" s="3">
        <v>100777.2</v>
      </c>
      <c r="E143" s="3">
        <f t="shared" si="8"/>
        <v>28181.720000000016</v>
      </c>
      <c r="F143" s="3">
        <f t="shared" si="6"/>
        <v>39898.689999999959</v>
      </c>
      <c r="G143" s="3">
        <f t="shared" si="7"/>
        <v>-11716.969999999943</v>
      </c>
    </row>
    <row r="144" spans="1:7" x14ac:dyDescent="0.25">
      <c r="A144" s="11" t="s">
        <v>104</v>
      </c>
      <c r="B144" s="3">
        <v>85072.87999999999</v>
      </c>
      <c r="C144" s="3">
        <v>81372.33</v>
      </c>
      <c r="D144" s="3">
        <v>75146.67</v>
      </c>
      <c r="E144" s="3">
        <f t="shared" si="8"/>
        <v>9926.2099999999919</v>
      </c>
      <c r="F144" s="3">
        <f t="shared" si="6"/>
        <v>6225.6600000000035</v>
      </c>
      <c r="G144" s="3">
        <f t="shared" si="7"/>
        <v>3700.5499999999884</v>
      </c>
    </row>
    <row r="145" spans="1:7" x14ac:dyDescent="0.25">
      <c r="A145" s="11" t="s">
        <v>105</v>
      </c>
      <c r="B145" s="3">
        <v>94859.05</v>
      </c>
      <c r="C145" s="3">
        <v>99472.69</v>
      </c>
      <c r="D145" s="3">
        <v>75680.099999999991</v>
      </c>
      <c r="E145" s="3">
        <f t="shared" si="8"/>
        <v>19178.950000000012</v>
      </c>
      <c r="F145" s="3">
        <f t="shared" si="6"/>
        <v>23792.590000000011</v>
      </c>
      <c r="G145" s="3">
        <f t="shared" si="7"/>
        <v>-4613.6399999999994</v>
      </c>
    </row>
    <row r="146" spans="1:7" x14ac:dyDescent="0.25">
      <c r="A146" s="11" t="s">
        <v>273</v>
      </c>
      <c r="B146" s="3">
        <v>94608.98</v>
      </c>
      <c r="C146" s="3">
        <v>84745.020000000019</v>
      </c>
      <c r="D146" s="3">
        <v>110313.67</v>
      </c>
      <c r="E146" s="3">
        <f t="shared" si="8"/>
        <v>-15704.690000000002</v>
      </c>
      <c r="F146" s="3">
        <f t="shared" si="6"/>
        <v>-25568.64999999998</v>
      </c>
      <c r="G146" s="3">
        <f t="shared" si="7"/>
        <v>9863.9599999999773</v>
      </c>
    </row>
    <row r="147" spans="1:7" x14ac:dyDescent="0.25">
      <c r="A147" s="11" t="s">
        <v>106</v>
      </c>
      <c r="B147" s="3">
        <v>97373.739999999991</v>
      </c>
      <c r="C147" s="3">
        <v>75502.53</v>
      </c>
      <c r="D147" s="3">
        <v>80442.400000000009</v>
      </c>
      <c r="E147" s="3">
        <f t="shared" si="8"/>
        <v>16931.339999999982</v>
      </c>
      <c r="F147" s="3">
        <f t="shared" si="6"/>
        <v>-4939.8700000000099</v>
      </c>
      <c r="G147" s="3">
        <f t="shared" si="7"/>
        <v>21871.209999999992</v>
      </c>
    </row>
    <row r="148" spans="1:7" x14ac:dyDescent="0.25">
      <c r="A148" s="11" t="s">
        <v>274</v>
      </c>
      <c r="B148" s="3">
        <v>90589.050000000017</v>
      </c>
      <c r="C148" s="3">
        <v>87071.549999999988</v>
      </c>
      <c r="D148" s="3">
        <v>83985.72</v>
      </c>
      <c r="E148" s="3">
        <f t="shared" si="8"/>
        <v>6603.3300000000163</v>
      </c>
      <c r="F148" s="3">
        <f t="shared" si="6"/>
        <v>3085.8299999999872</v>
      </c>
      <c r="G148" s="3">
        <f t="shared" si="7"/>
        <v>3517.5000000000291</v>
      </c>
    </row>
    <row r="149" spans="1:7" x14ac:dyDescent="0.25">
      <c r="A149" s="11" t="s">
        <v>107</v>
      </c>
      <c r="B149" s="3">
        <v>87764.870000000024</v>
      </c>
      <c r="C149" s="3">
        <v>82705.12999999999</v>
      </c>
      <c r="D149" s="3">
        <v>81235.3</v>
      </c>
      <c r="E149" s="3">
        <f t="shared" si="8"/>
        <v>6529.5700000000215</v>
      </c>
      <c r="F149" s="3">
        <f t="shared" si="6"/>
        <v>1469.8299999999872</v>
      </c>
      <c r="G149" s="3">
        <f t="shared" si="7"/>
        <v>5059.7400000000343</v>
      </c>
    </row>
    <row r="150" spans="1:7" x14ac:dyDescent="0.25">
      <c r="A150" s="11" t="s">
        <v>108</v>
      </c>
      <c r="B150" s="3">
        <v>87342.640000000014</v>
      </c>
      <c r="C150" s="3">
        <v>79702.609999999986</v>
      </c>
      <c r="D150" s="3">
        <v>160673.41</v>
      </c>
      <c r="E150" s="3">
        <f t="shared" si="8"/>
        <v>-73330.76999999999</v>
      </c>
      <c r="F150" s="3">
        <f t="shared" si="6"/>
        <v>-80970.800000000017</v>
      </c>
      <c r="G150" s="3">
        <f t="shared" si="7"/>
        <v>7640.0300000000279</v>
      </c>
    </row>
    <row r="151" spans="1:7" x14ac:dyDescent="0.25">
      <c r="A151" s="11" t="s">
        <v>109</v>
      </c>
      <c r="B151" s="3">
        <v>116268.49</v>
      </c>
      <c r="C151" s="3">
        <v>107488.97</v>
      </c>
      <c r="D151" s="3">
        <v>98654.97</v>
      </c>
      <c r="E151" s="3">
        <f t="shared" si="8"/>
        <v>17613.520000000004</v>
      </c>
      <c r="F151" s="3">
        <f t="shared" si="6"/>
        <v>8834</v>
      </c>
      <c r="G151" s="3">
        <f t="shared" si="7"/>
        <v>8779.5200000000041</v>
      </c>
    </row>
    <row r="152" spans="1:7" x14ac:dyDescent="0.25">
      <c r="A152" s="11" t="s">
        <v>275</v>
      </c>
      <c r="B152" s="3">
        <v>123046.59000000001</v>
      </c>
      <c r="C152" s="3">
        <v>107821.11000000002</v>
      </c>
      <c r="D152" s="3">
        <v>123071.93</v>
      </c>
      <c r="E152" s="3">
        <f t="shared" si="8"/>
        <v>-25.339999999981956</v>
      </c>
      <c r="F152" s="3">
        <f t="shared" si="6"/>
        <v>-15250.819999999978</v>
      </c>
      <c r="G152" s="3">
        <f t="shared" si="7"/>
        <v>15225.479999999996</v>
      </c>
    </row>
    <row r="153" spans="1:7" x14ac:dyDescent="0.25">
      <c r="A153" s="11" t="s">
        <v>276</v>
      </c>
      <c r="B153" s="3">
        <v>164351.57999999999</v>
      </c>
      <c r="C153" s="3">
        <v>166558.57000000007</v>
      </c>
      <c r="D153" s="3">
        <v>155257.07</v>
      </c>
      <c r="E153" s="3">
        <f t="shared" si="8"/>
        <v>9094.5099999999802</v>
      </c>
      <c r="F153" s="3">
        <f t="shared" si="6"/>
        <v>11301.500000000058</v>
      </c>
      <c r="G153" s="3">
        <f t="shared" si="7"/>
        <v>-2206.990000000078</v>
      </c>
    </row>
    <row r="154" spans="1:7" x14ac:dyDescent="0.25">
      <c r="A154" s="11" t="s">
        <v>110</v>
      </c>
      <c r="B154" s="3">
        <v>706045.3600000001</v>
      </c>
      <c r="C154" s="3">
        <v>659601.65999999992</v>
      </c>
      <c r="D154" s="3">
        <v>602795.38000000012</v>
      </c>
      <c r="E154" s="3">
        <f t="shared" si="8"/>
        <v>103249.97999999998</v>
      </c>
      <c r="F154" s="3">
        <f t="shared" si="6"/>
        <v>56806.279999999795</v>
      </c>
      <c r="G154" s="3">
        <f t="shared" si="7"/>
        <v>46443.700000000186</v>
      </c>
    </row>
    <row r="155" spans="1:7" x14ac:dyDescent="0.25">
      <c r="A155" s="11" t="s">
        <v>277</v>
      </c>
      <c r="B155" s="3">
        <v>318074.82</v>
      </c>
      <c r="C155" s="3">
        <v>299186.80999999994</v>
      </c>
      <c r="D155" s="3">
        <v>318595.18000000005</v>
      </c>
      <c r="E155" s="3">
        <f t="shared" si="8"/>
        <v>-520.36000000004424</v>
      </c>
      <c r="F155" s="3">
        <f t="shared" si="6"/>
        <v>-19408.370000000112</v>
      </c>
      <c r="G155" s="3">
        <f t="shared" si="7"/>
        <v>18888.010000000068</v>
      </c>
    </row>
    <row r="156" spans="1:7" x14ac:dyDescent="0.25">
      <c r="A156" s="11" t="s">
        <v>111</v>
      </c>
      <c r="B156" s="3">
        <v>335024.45</v>
      </c>
      <c r="C156" s="3">
        <v>321943</v>
      </c>
      <c r="D156" s="3">
        <v>330461.56</v>
      </c>
      <c r="E156" s="3">
        <f t="shared" si="8"/>
        <v>4562.890000000014</v>
      </c>
      <c r="F156" s="3">
        <f t="shared" si="6"/>
        <v>-8518.5599999999977</v>
      </c>
      <c r="G156" s="3">
        <f t="shared" si="7"/>
        <v>13081.450000000012</v>
      </c>
    </row>
    <row r="157" spans="1:7" x14ac:dyDescent="0.25">
      <c r="A157" s="11" t="s">
        <v>112</v>
      </c>
      <c r="B157" s="3">
        <v>2795356.0599999996</v>
      </c>
      <c r="C157" s="3">
        <v>2714790.92</v>
      </c>
      <c r="D157" s="3">
        <v>3076603.8000000003</v>
      </c>
      <c r="E157" s="3">
        <f t="shared" si="8"/>
        <v>-281247.74000000069</v>
      </c>
      <c r="F157" s="3">
        <f t="shared" si="6"/>
        <v>-361812.88000000035</v>
      </c>
      <c r="G157" s="3">
        <f t="shared" si="7"/>
        <v>80565.139999999665</v>
      </c>
    </row>
    <row r="158" spans="1:7" x14ac:dyDescent="0.25">
      <c r="A158" s="11" t="s">
        <v>113</v>
      </c>
      <c r="B158" s="3">
        <v>348010.22999999992</v>
      </c>
      <c r="C158" s="3">
        <v>340446.31999999995</v>
      </c>
      <c r="D158" s="3">
        <v>269963.32</v>
      </c>
      <c r="E158" s="3">
        <f t="shared" si="8"/>
        <v>78046.909999999916</v>
      </c>
      <c r="F158" s="3">
        <f t="shared" si="6"/>
        <v>70482.999999999942</v>
      </c>
      <c r="G158" s="3">
        <f t="shared" si="7"/>
        <v>7563.9099999999744</v>
      </c>
    </row>
    <row r="159" spans="1:7" x14ac:dyDescent="0.25">
      <c r="A159" s="11" t="s">
        <v>114</v>
      </c>
      <c r="B159" s="3">
        <v>454790.01</v>
      </c>
      <c r="C159" s="3">
        <v>423236.13000000006</v>
      </c>
      <c r="D159" s="3">
        <v>465163.07</v>
      </c>
      <c r="E159" s="3">
        <f t="shared" si="8"/>
        <v>-10373.059999999998</v>
      </c>
      <c r="F159" s="3">
        <f t="shared" si="6"/>
        <v>-41926.939999999944</v>
      </c>
      <c r="G159" s="3">
        <f t="shared" si="7"/>
        <v>31553.879999999946</v>
      </c>
    </row>
    <row r="160" spans="1:7" x14ac:dyDescent="0.25">
      <c r="A160" s="11" t="s">
        <v>115</v>
      </c>
      <c r="B160" s="3">
        <v>387730.82</v>
      </c>
      <c r="C160" s="3">
        <v>369576.74000000005</v>
      </c>
      <c r="D160" s="3">
        <v>250685.00999999998</v>
      </c>
      <c r="E160" s="3">
        <f t="shared" si="8"/>
        <v>137045.81000000003</v>
      </c>
      <c r="F160" s="3">
        <f t="shared" si="6"/>
        <v>118891.73000000007</v>
      </c>
      <c r="G160" s="3">
        <f t="shared" si="7"/>
        <v>18154.079999999958</v>
      </c>
    </row>
    <row r="161" spans="1:7" x14ac:dyDescent="0.25">
      <c r="A161" s="11" t="s">
        <v>278</v>
      </c>
      <c r="B161" s="3">
        <v>310789.49000000005</v>
      </c>
      <c r="C161" s="3">
        <v>291198.77000000008</v>
      </c>
      <c r="D161" s="3">
        <v>247313.84</v>
      </c>
      <c r="E161" s="3">
        <f t="shared" si="8"/>
        <v>63475.650000000052</v>
      </c>
      <c r="F161" s="3">
        <f t="shared" si="6"/>
        <v>43884.93000000008</v>
      </c>
      <c r="G161" s="3">
        <f t="shared" si="7"/>
        <v>19590.719999999972</v>
      </c>
    </row>
    <row r="162" spans="1:7" x14ac:dyDescent="0.25">
      <c r="A162" s="11" t="s">
        <v>279</v>
      </c>
      <c r="B162" s="3">
        <v>159144.23000000004</v>
      </c>
      <c r="C162" s="3">
        <v>150228.25</v>
      </c>
      <c r="D162" s="3">
        <v>120879.07</v>
      </c>
      <c r="E162" s="3">
        <f t="shared" si="8"/>
        <v>38265.160000000033</v>
      </c>
      <c r="F162" s="3">
        <f t="shared" si="6"/>
        <v>29349.179999999993</v>
      </c>
      <c r="G162" s="3">
        <f t="shared" si="7"/>
        <v>8915.9800000000396</v>
      </c>
    </row>
    <row r="163" spans="1:7" x14ac:dyDescent="0.25">
      <c r="A163" s="11" t="s">
        <v>116</v>
      </c>
      <c r="B163" s="3">
        <v>224996.53</v>
      </c>
      <c r="C163" s="3">
        <v>216767.86000000002</v>
      </c>
      <c r="D163" s="3">
        <v>85731.54</v>
      </c>
      <c r="E163" s="3">
        <f t="shared" si="8"/>
        <v>139264.99</v>
      </c>
      <c r="F163" s="3">
        <f t="shared" si="6"/>
        <v>131036.32000000002</v>
      </c>
      <c r="G163" s="3">
        <f t="shared" si="7"/>
        <v>8228.6699999999837</v>
      </c>
    </row>
    <row r="164" spans="1:7" x14ac:dyDescent="0.25">
      <c r="A164" s="11" t="s">
        <v>280</v>
      </c>
      <c r="B164" s="3">
        <v>55051.35</v>
      </c>
      <c r="C164" s="3">
        <v>41225.640000000007</v>
      </c>
      <c r="D164" s="3">
        <v>110934.79000000001</v>
      </c>
      <c r="E164" s="3">
        <f t="shared" si="8"/>
        <v>-55883.44</v>
      </c>
      <c r="F164" s="3">
        <f t="shared" si="6"/>
        <v>-69709.149999999994</v>
      </c>
      <c r="G164" s="3">
        <f t="shared" si="7"/>
        <v>13825.709999999992</v>
      </c>
    </row>
    <row r="165" spans="1:7" x14ac:dyDescent="0.25">
      <c r="A165" s="11" t="s">
        <v>281</v>
      </c>
      <c r="B165" s="3">
        <v>223532.84</v>
      </c>
      <c r="C165" s="3">
        <v>210806.99999999997</v>
      </c>
      <c r="D165" s="3">
        <v>96194.140000000014</v>
      </c>
      <c r="E165" s="3">
        <f t="shared" si="8"/>
        <v>127338.69999999998</v>
      </c>
      <c r="F165" s="3">
        <f t="shared" si="6"/>
        <v>114612.85999999996</v>
      </c>
      <c r="G165" s="3">
        <f t="shared" si="7"/>
        <v>12725.840000000026</v>
      </c>
    </row>
    <row r="166" spans="1:7" x14ac:dyDescent="0.25">
      <c r="A166" s="11" t="s">
        <v>117</v>
      </c>
      <c r="B166" s="3">
        <v>800484.78000000014</v>
      </c>
      <c r="C166" s="3">
        <v>832859.27999999991</v>
      </c>
      <c r="D166" s="3">
        <v>904869.37000000023</v>
      </c>
      <c r="E166" s="3">
        <f t="shared" si="8"/>
        <v>-104384.59000000008</v>
      </c>
      <c r="F166" s="3">
        <f t="shared" si="6"/>
        <v>-72010.090000000317</v>
      </c>
      <c r="G166" s="3">
        <f t="shared" si="7"/>
        <v>-32374.499999999767</v>
      </c>
    </row>
    <row r="167" spans="1:7" x14ac:dyDescent="0.25">
      <c r="A167" s="11" t="s">
        <v>282</v>
      </c>
      <c r="B167" s="3">
        <v>73910.61</v>
      </c>
      <c r="C167" s="3">
        <v>65112.850000000006</v>
      </c>
      <c r="D167" s="3">
        <v>102498.25000000001</v>
      </c>
      <c r="E167" s="3">
        <f t="shared" si="8"/>
        <v>-28587.640000000014</v>
      </c>
      <c r="F167" s="3">
        <f t="shared" si="6"/>
        <v>-37385.400000000009</v>
      </c>
      <c r="G167" s="3">
        <f t="shared" si="7"/>
        <v>8797.7599999999948</v>
      </c>
    </row>
    <row r="168" spans="1:7" x14ac:dyDescent="0.25">
      <c r="A168" s="11" t="s">
        <v>283</v>
      </c>
      <c r="B168" s="3">
        <v>78315.31</v>
      </c>
      <c r="C168" s="3">
        <v>71666.75</v>
      </c>
      <c r="D168" s="3">
        <v>108327.70000000001</v>
      </c>
      <c r="E168" s="3">
        <f t="shared" si="8"/>
        <v>-30012.390000000014</v>
      </c>
      <c r="F168" s="3">
        <f t="shared" si="6"/>
        <v>-36660.950000000012</v>
      </c>
      <c r="G168" s="3">
        <f t="shared" si="7"/>
        <v>6648.5599999999977</v>
      </c>
    </row>
    <row r="169" spans="1:7" x14ac:dyDescent="0.25">
      <c r="A169" s="11" t="s">
        <v>284</v>
      </c>
      <c r="B169" s="3">
        <v>134738.43</v>
      </c>
      <c r="C169" s="3">
        <v>107330.93</v>
      </c>
      <c r="D169" s="3">
        <v>148169.44999999998</v>
      </c>
      <c r="E169" s="3">
        <f t="shared" si="8"/>
        <v>-13431.01999999999</v>
      </c>
      <c r="F169" s="3">
        <f t="shared" si="6"/>
        <v>-40838.51999999999</v>
      </c>
      <c r="G169" s="3">
        <f t="shared" si="7"/>
        <v>27407.5</v>
      </c>
    </row>
    <row r="170" spans="1:7" x14ac:dyDescent="0.25">
      <c r="A170" s="11" t="s">
        <v>285</v>
      </c>
      <c r="B170" s="3">
        <v>161999.61000000002</v>
      </c>
      <c r="C170" s="3">
        <v>145162.63</v>
      </c>
      <c r="D170" s="3">
        <v>322777.49</v>
      </c>
      <c r="E170" s="3">
        <f t="shared" si="8"/>
        <v>-160777.87999999998</v>
      </c>
      <c r="F170" s="3">
        <f t="shared" si="6"/>
        <v>-177614.86</v>
      </c>
      <c r="G170" s="3">
        <f t="shared" si="7"/>
        <v>16836.98000000001</v>
      </c>
    </row>
    <row r="171" spans="1:7" x14ac:dyDescent="0.25">
      <c r="A171" s="11" t="s">
        <v>286</v>
      </c>
      <c r="B171" s="3">
        <v>77020.24000000002</v>
      </c>
      <c r="C171" s="3">
        <v>66376</v>
      </c>
      <c r="D171" s="3">
        <v>70706.009999999995</v>
      </c>
      <c r="E171" s="3">
        <f t="shared" si="8"/>
        <v>6314.230000000025</v>
      </c>
      <c r="F171" s="3">
        <f t="shared" si="6"/>
        <v>-4330.0099999999948</v>
      </c>
      <c r="G171" s="3">
        <f t="shared" si="7"/>
        <v>10644.24000000002</v>
      </c>
    </row>
    <row r="172" spans="1:7" x14ac:dyDescent="0.25">
      <c r="A172" s="11" t="s">
        <v>118</v>
      </c>
      <c r="B172" s="3">
        <v>295765.64999999997</v>
      </c>
      <c r="C172" s="3">
        <v>286732.65999999997</v>
      </c>
      <c r="D172" s="3">
        <v>242186.12</v>
      </c>
      <c r="E172" s="3">
        <f t="shared" si="8"/>
        <v>53579.52999999997</v>
      </c>
      <c r="F172" s="3">
        <f t="shared" si="6"/>
        <v>44546.539999999979</v>
      </c>
      <c r="G172" s="3">
        <f t="shared" si="7"/>
        <v>9032.9899999999907</v>
      </c>
    </row>
    <row r="173" spans="1:7" x14ac:dyDescent="0.25">
      <c r="A173" s="11" t="s">
        <v>119</v>
      </c>
      <c r="B173" s="3">
        <v>309561.47000000003</v>
      </c>
      <c r="C173" s="3">
        <v>281446.52</v>
      </c>
      <c r="D173" s="3">
        <v>235987.96</v>
      </c>
      <c r="E173" s="3">
        <f t="shared" si="8"/>
        <v>73573.510000000038</v>
      </c>
      <c r="F173" s="3">
        <f t="shared" si="6"/>
        <v>45458.560000000027</v>
      </c>
      <c r="G173" s="3">
        <f t="shared" si="7"/>
        <v>28114.950000000012</v>
      </c>
    </row>
    <row r="174" spans="1:7" x14ac:dyDescent="0.25">
      <c r="A174" s="11" t="s">
        <v>287</v>
      </c>
      <c r="B174" s="3">
        <v>314907.24999999994</v>
      </c>
      <c r="C174" s="3">
        <v>290900.65000000002</v>
      </c>
      <c r="D174" s="3">
        <v>210133.32</v>
      </c>
      <c r="E174" s="3">
        <f t="shared" si="8"/>
        <v>104773.92999999993</v>
      </c>
      <c r="F174" s="3">
        <f t="shared" si="6"/>
        <v>80767.330000000016</v>
      </c>
      <c r="G174" s="3">
        <f t="shared" si="7"/>
        <v>24006.599999999919</v>
      </c>
    </row>
    <row r="175" spans="1:7" x14ac:dyDescent="0.25">
      <c r="A175" s="11" t="s">
        <v>120</v>
      </c>
      <c r="B175" s="3">
        <v>237685.59</v>
      </c>
      <c r="C175" s="3">
        <v>214009.38000000003</v>
      </c>
      <c r="D175" s="3">
        <v>207092.65</v>
      </c>
      <c r="E175" s="3">
        <f t="shared" si="8"/>
        <v>30592.940000000002</v>
      </c>
      <c r="F175" s="3">
        <f t="shared" si="6"/>
        <v>6916.7300000000396</v>
      </c>
      <c r="G175" s="3">
        <f t="shared" si="7"/>
        <v>23676.209999999963</v>
      </c>
    </row>
    <row r="176" spans="1:7" x14ac:dyDescent="0.25">
      <c r="A176" s="11" t="s">
        <v>121</v>
      </c>
      <c r="B176" s="3">
        <v>407504.61000000004</v>
      </c>
      <c r="C176" s="3">
        <v>380299.46999999991</v>
      </c>
      <c r="D176" s="3">
        <v>301234.95</v>
      </c>
      <c r="E176" s="3">
        <f t="shared" si="8"/>
        <v>106269.66000000003</v>
      </c>
      <c r="F176" s="3">
        <f t="shared" si="6"/>
        <v>79064.519999999902</v>
      </c>
      <c r="G176" s="3">
        <f t="shared" si="7"/>
        <v>27205.14000000013</v>
      </c>
    </row>
    <row r="177" spans="1:7" x14ac:dyDescent="0.25">
      <c r="A177" s="11" t="s">
        <v>288</v>
      </c>
      <c r="B177" s="3">
        <v>233431.47999999998</v>
      </c>
      <c r="C177" s="3">
        <v>222153</v>
      </c>
      <c r="D177" s="3">
        <v>197838.51999999996</v>
      </c>
      <c r="E177" s="3">
        <f t="shared" si="8"/>
        <v>35592.960000000021</v>
      </c>
      <c r="F177" s="3">
        <f t="shared" si="6"/>
        <v>24314.48000000004</v>
      </c>
      <c r="G177" s="3">
        <f t="shared" si="7"/>
        <v>11278.479999999981</v>
      </c>
    </row>
    <row r="178" spans="1:7" x14ac:dyDescent="0.25">
      <c r="A178" s="11" t="s">
        <v>289</v>
      </c>
      <c r="B178" s="3">
        <v>209599.15000000002</v>
      </c>
      <c r="C178" s="3">
        <v>196275.82000000004</v>
      </c>
      <c r="D178" s="3">
        <v>218472.27999999997</v>
      </c>
      <c r="E178" s="3">
        <f t="shared" si="8"/>
        <v>-8873.1299999999464</v>
      </c>
      <c r="F178" s="3">
        <f>C178-D178</f>
        <v>-22196.459999999934</v>
      </c>
      <c r="G178" s="3">
        <f t="shared" si="7"/>
        <v>13323.329999999987</v>
      </c>
    </row>
    <row r="179" spans="1:7" x14ac:dyDescent="0.25">
      <c r="A179" s="11" t="s">
        <v>122</v>
      </c>
      <c r="B179" s="3">
        <v>164899.38000000003</v>
      </c>
      <c r="C179" s="3">
        <v>146209.84000000003</v>
      </c>
      <c r="D179" s="3">
        <v>119437.64000000001</v>
      </c>
      <c r="E179" s="3">
        <f t="shared" si="8"/>
        <v>45461.74000000002</v>
      </c>
      <c r="F179" s="3">
        <f t="shared" ref="F179:F242" si="9">C179-D179</f>
        <v>26772.200000000012</v>
      </c>
      <c r="G179" s="3">
        <f t="shared" si="7"/>
        <v>18689.540000000008</v>
      </c>
    </row>
    <row r="180" spans="1:7" x14ac:dyDescent="0.25">
      <c r="A180" s="11" t="s">
        <v>123</v>
      </c>
      <c r="B180" s="3">
        <v>795763.78999999992</v>
      </c>
      <c r="C180" s="3">
        <v>773628.84</v>
      </c>
      <c r="D180" s="3">
        <v>601899.86000000022</v>
      </c>
      <c r="E180" s="3">
        <f t="shared" si="8"/>
        <v>193863.9299999997</v>
      </c>
      <c r="F180" s="3">
        <f t="shared" si="9"/>
        <v>171728.97999999975</v>
      </c>
      <c r="G180" s="3">
        <f t="shared" si="7"/>
        <v>22134.949999999953</v>
      </c>
    </row>
    <row r="181" spans="1:7" x14ac:dyDescent="0.25">
      <c r="A181" s="11" t="s">
        <v>124</v>
      </c>
      <c r="B181" s="3">
        <v>161303.03999999998</v>
      </c>
      <c r="C181" s="3">
        <v>154242.82000000004</v>
      </c>
      <c r="D181" s="3">
        <v>160292.29999999999</v>
      </c>
      <c r="E181" s="3">
        <f t="shared" si="8"/>
        <v>1010.7399999999907</v>
      </c>
      <c r="F181" s="3">
        <f t="shared" si="9"/>
        <v>-6049.4799999999523</v>
      </c>
      <c r="G181" s="3">
        <f t="shared" si="7"/>
        <v>7060.219999999943</v>
      </c>
    </row>
    <row r="182" spans="1:7" x14ac:dyDescent="0.25">
      <c r="A182" s="11" t="s">
        <v>125</v>
      </c>
      <c r="B182" s="3">
        <v>412570.14999999997</v>
      </c>
      <c r="C182" s="3">
        <v>389205.46999999991</v>
      </c>
      <c r="D182" s="3">
        <v>350249.87000000005</v>
      </c>
      <c r="E182" s="3">
        <f t="shared" si="8"/>
        <v>62320.279999999912</v>
      </c>
      <c r="F182" s="3">
        <f t="shared" si="9"/>
        <v>38955.59999999986</v>
      </c>
      <c r="G182" s="3">
        <f t="shared" si="7"/>
        <v>23364.680000000051</v>
      </c>
    </row>
    <row r="183" spans="1:7" x14ac:dyDescent="0.25">
      <c r="A183" s="11" t="s">
        <v>126</v>
      </c>
      <c r="B183" s="3">
        <v>239368.29</v>
      </c>
      <c r="C183" s="3">
        <v>226129.38</v>
      </c>
      <c r="D183" s="3">
        <v>180415.29000000004</v>
      </c>
      <c r="E183" s="3">
        <f t="shared" si="8"/>
        <v>58952.999999999971</v>
      </c>
      <c r="F183" s="3">
        <f t="shared" si="9"/>
        <v>45714.089999999967</v>
      </c>
      <c r="G183" s="3">
        <f t="shared" si="7"/>
        <v>13238.910000000003</v>
      </c>
    </row>
    <row r="184" spans="1:7" x14ac:dyDescent="0.25">
      <c r="A184" s="11" t="s">
        <v>290</v>
      </c>
      <c r="B184" s="3">
        <v>233855.12</v>
      </c>
      <c r="C184" s="3">
        <v>211147.81</v>
      </c>
      <c r="D184" s="3">
        <v>218047.44999999998</v>
      </c>
      <c r="E184" s="3">
        <f t="shared" si="8"/>
        <v>15807.670000000013</v>
      </c>
      <c r="F184" s="3">
        <f t="shared" si="9"/>
        <v>-6899.6399999999849</v>
      </c>
      <c r="G184" s="3">
        <f t="shared" si="7"/>
        <v>22707.309999999998</v>
      </c>
    </row>
    <row r="185" spans="1:7" x14ac:dyDescent="0.25">
      <c r="A185" s="11" t="s">
        <v>127</v>
      </c>
      <c r="B185" s="3">
        <v>313903.62000000005</v>
      </c>
      <c r="C185" s="3">
        <v>282840.13</v>
      </c>
      <c r="D185" s="3">
        <v>244750.46</v>
      </c>
      <c r="E185" s="3">
        <f t="shared" si="8"/>
        <v>69153.160000000062</v>
      </c>
      <c r="F185" s="3">
        <f t="shared" si="9"/>
        <v>38089.670000000013</v>
      </c>
      <c r="G185" s="3">
        <f t="shared" si="7"/>
        <v>31063.490000000049</v>
      </c>
    </row>
    <row r="186" spans="1:7" x14ac:dyDescent="0.25">
      <c r="A186" s="11" t="s">
        <v>291</v>
      </c>
      <c r="B186" s="3">
        <v>115360.69999999998</v>
      </c>
      <c r="C186" s="3">
        <v>109156.71</v>
      </c>
      <c r="D186" s="3">
        <v>95179.520000000004</v>
      </c>
      <c r="E186" s="3">
        <f t="shared" si="8"/>
        <v>20181.179999999978</v>
      </c>
      <c r="F186" s="3">
        <f t="shared" si="9"/>
        <v>13977.190000000002</v>
      </c>
      <c r="G186" s="3">
        <f t="shared" si="7"/>
        <v>6203.9899999999761</v>
      </c>
    </row>
    <row r="187" spans="1:7" x14ac:dyDescent="0.25">
      <c r="A187" s="11" t="s">
        <v>128</v>
      </c>
      <c r="B187" s="3">
        <v>554361.65</v>
      </c>
      <c r="C187" s="3">
        <v>516187.66999999993</v>
      </c>
      <c r="D187" s="3">
        <v>602683.65999999992</v>
      </c>
      <c r="E187" s="3">
        <f t="shared" si="8"/>
        <v>-48322.009999999893</v>
      </c>
      <c r="F187" s="3">
        <f t="shared" si="9"/>
        <v>-86495.989999999991</v>
      </c>
      <c r="G187" s="3">
        <f t="shared" si="7"/>
        <v>38173.980000000098</v>
      </c>
    </row>
    <row r="188" spans="1:7" x14ac:dyDescent="0.25">
      <c r="A188" s="11" t="s">
        <v>129</v>
      </c>
      <c r="B188" s="3">
        <v>213162.24999999997</v>
      </c>
      <c r="C188" s="3">
        <v>188415.03</v>
      </c>
      <c r="D188" s="3">
        <v>156864.72999999998</v>
      </c>
      <c r="E188" s="3">
        <f t="shared" si="8"/>
        <v>56297.51999999999</v>
      </c>
      <c r="F188" s="3">
        <f t="shared" si="9"/>
        <v>31550.300000000017</v>
      </c>
      <c r="G188" s="3">
        <f t="shared" si="7"/>
        <v>24747.219999999972</v>
      </c>
    </row>
    <row r="189" spans="1:7" x14ac:dyDescent="0.25">
      <c r="A189" s="11" t="s">
        <v>130</v>
      </c>
      <c r="B189" s="3">
        <v>1418181.95</v>
      </c>
      <c r="C189" s="3">
        <v>1387461.64</v>
      </c>
      <c r="D189" s="3">
        <v>1500985.0000000005</v>
      </c>
      <c r="E189" s="3">
        <f t="shared" si="8"/>
        <v>-82803.050000000512</v>
      </c>
      <c r="F189" s="3">
        <f t="shared" si="9"/>
        <v>-113523.36000000057</v>
      </c>
      <c r="G189" s="3">
        <f t="shared" si="7"/>
        <v>30720.310000000056</v>
      </c>
    </row>
    <row r="190" spans="1:7" x14ac:dyDescent="0.25">
      <c r="A190" s="11" t="s">
        <v>131</v>
      </c>
      <c r="B190" s="3">
        <v>313288.49000000005</v>
      </c>
      <c r="C190" s="3">
        <v>287450.38000000012</v>
      </c>
      <c r="D190" s="3">
        <v>261595.46000000005</v>
      </c>
      <c r="E190" s="3">
        <f t="shared" si="8"/>
        <v>51693.03</v>
      </c>
      <c r="F190" s="3">
        <f t="shared" si="9"/>
        <v>25854.920000000071</v>
      </c>
      <c r="G190" s="3">
        <f t="shared" si="7"/>
        <v>25838.109999999928</v>
      </c>
    </row>
    <row r="191" spans="1:7" x14ac:dyDescent="0.25">
      <c r="A191" s="11" t="s">
        <v>132</v>
      </c>
      <c r="B191" s="3">
        <v>320635.38000000006</v>
      </c>
      <c r="C191" s="3">
        <v>297409.01</v>
      </c>
      <c r="D191" s="3">
        <v>200538.68</v>
      </c>
      <c r="E191" s="3">
        <f t="shared" si="8"/>
        <v>120096.70000000007</v>
      </c>
      <c r="F191" s="3">
        <f t="shared" si="9"/>
        <v>96870.330000000016</v>
      </c>
      <c r="G191" s="3">
        <f t="shared" si="7"/>
        <v>23226.370000000054</v>
      </c>
    </row>
    <row r="192" spans="1:7" x14ac:dyDescent="0.25">
      <c r="A192" s="11" t="s">
        <v>133</v>
      </c>
      <c r="B192" s="3">
        <v>262237.74</v>
      </c>
      <c r="C192" s="3">
        <v>223944.86000000004</v>
      </c>
      <c r="D192" s="3">
        <v>299681.67999999993</v>
      </c>
      <c r="E192" s="3">
        <f t="shared" si="8"/>
        <v>-37443.939999999944</v>
      </c>
      <c r="F192" s="3">
        <f t="shared" si="9"/>
        <v>-75736.819999999891</v>
      </c>
      <c r="G192" s="3">
        <f t="shared" si="7"/>
        <v>38292.879999999946</v>
      </c>
    </row>
    <row r="193" spans="1:7" x14ac:dyDescent="0.25">
      <c r="A193" s="11" t="s">
        <v>134</v>
      </c>
      <c r="B193" s="3">
        <v>264642.62000000005</v>
      </c>
      <c r="C193" s="3">
        <v>249100.11999999997</v>
      </c>
      <c r="D193" s="3">
        <v>208543.81</v>
      </c>
      <c r="E193" s="3">
        <f t="shared" si="8"/>
        <v>56098.810000000056</v>
      </c>
      <c r="F193" s="3">
        <f t="shared" si="9"/>
        <v>40556.309999999969</v>
      </c>
      <c r="G193" s="3">
        <f t="shared" si="7"/>
        <v>15542.500000000087</v>
      </c>
    </row>
    <row r="194" spans="1:7" x14ac:dyDescent="0.25">
      <c r="A194" s="11" t="s">
        <v>135</v>
      </c>
      <c r="B194" s="3">
        <v>77934.17</v>
      </c>
      <c r="C194" s="3">
        <v>73432.420000000013</v>
      </c>
      <c r="D194" s="3">
        <v>96496.930000000008</v>
      </c>
      <c r="E194" s="3">
        <f t="shared" si="8"/>
        <v>-18562.760000000009</v>
      </c>
      <c r="F194" s="3">
        <f t="shared" si="9"/>
        <v>-23064.509999999995</v>
      </c>
      <c r="G194" s="3">
        <f t="shared" si="7"/>
        <v>4501.7499999999854</v>
      </c>
    </row>
    <row r="195" spans="1:7" x14ac:dyDescent="0.25">
      <c r="A195" s="11" t="s">
        <v>292</v>
      </c>
      <c r="B195" s="3">
        <v>77534.64</v>
      </c>
      <c r="C195" s="3">
        <v>67245.100000000006</v>
      </c>
      <c r="D195" s="3">
        <v>115851.18999999999</v>
      </c>
      <c r="E195" s="3">
        <f t="shared" si="8"/>
        <v>-38316.549999999988</v>
      </c>
      <c r="F195" s="3">
        <f t="shared" si="9"/>
        <v>-48606.089999999982</v>
      </c>
      <c r="G195" s="3">
        <f t="shared" si="7"/>
        <v>10289.539999999994</v>
      </c>
    </row>
    <row r="196" spans="1:7" x14ac:dyDescent="0.25">
      <c r="A196" s="11" t="s">
        <v>136</v>
      </c>
      <c r="B196" s="3">
        <v>207815.66999999998</v>
      </c>
      <c r="C196" s="3">
        <v>178436.86</v>
      </c>
      <c r="D196" s="3">
        <v>144808.40000000002</v>
      </c>
      <c r="E196" s="3">
        <f t="shared" si="8"/>
        <v>63007.26999999996</v>
      </c>
      <c r="F196" s="3">
        <f t="shared" si="9"/>
        <v>33628.459999999963</v>
      </c>
      <c r="G196" s="3">
        <f t="shared" si="7"/>
        <v>29378.809999999998</v>
      </c>
    </row>
    <row r="197" spans="1:7" x14ac:dyDescent="0.25">
      <c r="A197" s="11" t="s">
        <v>293</v>
      </c>
      <c r="B197" s="3">
        <v>197763.15000000008</v>
      </c>
      <c r="C197" s="3">
        <v>182435.36999999997</v>
      </c>
      <c r="D197" s="3">
        <v>257888.22000000003</v>
      </c>
      <c r="E197" s="3">
        <f t="shared" si="8"/>
        <v>-60125.069999999949</v>
      </c>
      <c r="F197" s="3">
        <f t="shared" si="9"/>
        <v>-75452.850000000064</v>
      </c>
      <c r="G197" s="3">
        <f t="shared" si="7"/>
        <v>15327.780000000115</v>
      </c>
    </row>
    <row r="198" spans="1:7" x14ac:dyDescent="0.25">
      <c r="A198" s="11" t="s">
        <v>294</v>
      </c>
      <c r="B198" s="3">
        <v>388457.95999999996</v>
      </c>
      <c r="C198" s="3">
        <v>360810.98</v>
      </c>
      <c r="D198" s="3">
        <v>281615.59000000003</v>
      </c>
      <c r="E198" s="3">
        <f t="shared" si="8"/>
        <v>106842.36999999994</v>
      </c>
      <c r="F198" s="3">
        <f t="shared" si="9"/>
        <v>79195.389999999956</v>
      </c>
      <c r="G198" s="3">
        <f t="shared" ref="G198:G261" si="10">B198-C198</f>
        <v>27646.979999999981</v>
      </c>
    </row>
    <row r="199" spans="1:7" x14ac:dyDescent="0.25">
      <c r="A199" s="11" t="s">
        <v>137</v>
      </c>
      <c r="B199" s="3">
        <v>152208.67000000001</v>
      </c>
      <c r="C199" s="3">
        <v>133388.73000000001</v>
      </c>
      <c r="D199" s="3">
        <v>288859.53999999998</v>
      </c>
      <c r="E199" s="3">
        <f t="shared" ref="E199:E262" si="11">F199+G199</f>
        <v>-136650.86999999997</v>
      </c>
      <c r="F199" s="3">
        <f t="shared" si="9"/>
        <v>-155470.80999999997</v>
      </c>
      <c r="G199" s="3">
        <f t="shared" si="10"/>
        <v>18819.940000000002</v>
      </c>
    </row>
    <row r="200" spans="1:7" x14ac:dyDescent="0.25">
      <c r="A200" s="11" t="s">
        <v>138</v>
      </c>
      <c r="B200" s="3">
        <v>310616.37000000005</v>
      </c>
      <c r="C200" s="3">
        <v>296980.45</v>
      </c>
      <c r="D200" s="3">
        <v>193685.12</v>
      </c>
      <c r="E200" s="3">
        <f t="shared" si="11"/>
        <v>116931.25000000006</v>
      </c>
      <c r="F200" s="3">
        <f t="shared" si="9"/>
        <v>103295.33000000002</v>
      </c>
      <c r="G200" s="3">
        <f t="shared" si="10"/>
        <v>13635.920000000042</v>
      </c>
    </row>
    <row r="201" spans="1:7" x14ac:dyDescent="0.25">
      <c r="A201" s="11" t="s">
        <v>139</v>
      </c>
      <c r="B201" s="3">
        <v>255443.67000000004</v>
      </c>
      <c r="C201" s="3">
        <v>229281.94</v>
      </c>
      <c r="D201" s="3">
        <v>238516.3</v>
      </c>
      <c r="E201" s="3">
        <f t="shared" si="11"/>
        <v>16927.370000000054</v>
      </c>
      <c r="F201" s="3">
        <f t="shared" si="9"/>
        <v>-9234.359999999986</v>
      </c>
      <c r="G201" s="3">
        <f t="shared" si="10"/>
        <v>26161.73000000004</v>
      </c>
    </row>
    <row r="202" spans="1:7" x14ac:dyDescent="0.25">
      <c r="A202" s="11" t="s">
        <v>140</v>
      </c>
      <c r="B202" s="3">
        <v>111449.79999999999</v>
      </c>
      <c r="C202" s="3">
        <v>111043.49999999999</v>
      </c>
      <c r="D202" s="3">
        <v>121050.05</v>
      </c>
      <c r="E202" s="3">
        <f t="shared" si="11"/>
        <v>-9600.2500000000146</v>
      </c>
      <c r="F202" s="3">
        <f t="shared" si="9"/>
        <v>-10006.550000000017</v>
      </c>
      <c r="G202" s="3">
        <f t="shared" si="10"/>
        <v>406.30000000000291</v>
      </c>
    </row>
    <row r="203" spans="1:7" x14ac:dyDescent="0.25">
      <c r="A203" s="11" t="s">
        <v>141</v>
      </c>
      <c r="B203" s="3">
        <v>106675.14999999998</v>
      </c>
      <c r="C203" s="3">
        <v>98803.44</v>
      </c>
      <c r="D203" s="3">
        <v>78949.099999999991</v>
      </c>
      <c r="E203" s="3">
        <f t="shared" si="11"/>
        <v>27726.049999999988</v>
      </c>
      <c r="F203" s="3">
        <f t="shared" si="9"/>
        <v>19854.340000000011</v>
      </c>
      <c r="G203" s="3">
        <f t="shared" si="10"/>
        <v>7871.7099999999773</v>
      </c>
    </row>
    <row r="204" spans="1:7" x14ac:dyDescent="0.25">
      <c r="A204" s="11" t="s">
        <v>295</v>
      </c>
      <c r="B204" s="3">
        <v>94885.810000000012</v>
      </c>
      <c r="C204" s="3">
        <v>90303.679999999993</v>
      </c>
      <c r="D204" s="3">
        <v>81440.329999999973</v>
      </c>
      <c r="E204" s="3">
        <f t="shared" si="11"/>
        <v>13445.48000000004</v>
      </c>
      <c r="F204" s="3">
        <f t="shared" si="9"/>
        <v>8863.3500000000204</v>
      </c>
      <c r="G204" s="3">
        <f t="shared" si="10"/>
        <v>4582.1300000000192</v>
      </c>
    </row>
    <row r="205" spans="1:7" x14ac:dyDescent="0.25">
      <c r="A205" s="11" t="s">
        <v>142</v>
      </c>
      <c r="B205" s="3">
        <v>893832.49</v>
      </c>
      <c r="C205" s="3">
        <v>872242.81</v>
      </c>
      <c r="D205" s="3">
        <v>944837.64000000013</v>
      </c>
      <c r="E205" s="3">
        <f t="shared" si="11"/>
        <v>-51005.15000000014</v>
      </c>
      <c r="F205" s="3">
        <f t="shared" si="9"/>
        <v>-72594.830000000075</v>
      </c>
      <c r="G205" s="3">
        <f t="shared" si="10"/>
        <v>21589.679999999935</v>
      </c>
    </row>
    <row r="206" spans="1:7" x14ac:dyDescent="0.25">
      <c r="A206" s="11" t="s">
        <v>143</v>
      </c>
      <c r="B206" s="3">
        <v>100739.35</v>
      </c>
      <c r="C206" s="3">
        <v>94822.360000000015</v>
      </c>
      <c r="D206" s="3">
        <v>79187.590000000011</v>
      </c>
      <c r="E206" s="3">
        <f t="shared" si="11"/>
        <v>21551.759999999995</v>
      </c>
      <c r="F206" s="3">
        <f t="shared" si="9"/>
        <v>15634.770000000004</v>
      </c>
      <c r="G206" s="3">
        <f t="shared" si="10"/>
        <v>5916.9899999999907</v>
      </c>
    </row>
    <row r="207" spans="1:7" x14ac:dyDescent="0.25">
      <c r="A207" s="11" t="s">
        <v>296</v>
      </c>
      <c r="B207" s="3">
        <v>66939.289999999994</v>
      </c>
      <c r="C207" s="3">
        <v>65314.39</v>
      </c>
      <c r="D207" s="3">
        <v>73278.949999999983</v>
      </c>
      <c r="E207" s="3">
        <f t="shared" si="11"/>
        <v>-6339.6599999999889</v>
      </c>
      <c r="F207" s="3">
        <f t="shared" si="9"/>
        <v>-7964.5599999999831</v>
      </c>
      <c r="G207" s="3">
        <f t="shared" si="10"/>
        <v>1624.8999999999942</v>
      </c>
    </row>
    <row r="208" spans="1:7" x14ac:dyDescent="0.25">
      <c r="A208" s="11" t="s">
        <v>144</v>
      </c>
      <c r="B208" s="3">
        <v>97300.569999999992</v>
      </c>
      <c r="C208" s="3">
        <v>91237.529999999984</v>
      </c>
      <c r="D208" s="3">
        <v>115644.71</v>
      </c>
      <c r="E208" s="3">
        <f t="shared" si="11"/>
        <v>-18344.140000000014</v>
      </c>
      <c r="F208" s="3">
        <f t="shared" si="9"/>
        <v>-24407.180000000022</v>
      </c>
      <c r="G208" s="3">
        <f t="shared" si="10"/>
        <v>6063.0400000000081</v>
      </c>
    </row>
    <row r="209" spans="1:7" x14ac:dyDescent="0.25">
      <c r="A209" s="11" t="s">
        <v>145</v>
      </c>
      <c r="B209" s="3">
        <v>59304.58</v>
      </c>
      <c r="C209" s="3">
        <v>38578.11</v>
      </c>
      <c r="D209" s="3">
        <v>84643.329999999987</v>
      </c>
      <c r="E209" s="3">
        <f t="shared" si="11"/>
        <v>-25338.749999999985</v>
      </c>
      <c r="F209" s="3">
        <f t="shared" si="9"/>
        <v>-46065.219999999987</v>
      </c>
      <c r="G209" s="3">
        <f t="shared" si="10"/>
        <v>20726.47</v>
      </c>
    </row>
    <row r="210" spans="1:7" x14ac:dyDescent="0.25">
      <c r="A210" s="11" t="s">
        <v>146</v>
      </c>
      <c r="B210" s="3">
        <v>57427.6</v>
      </c>
      <c r="C210" s="3">
        <v>44644.959999999999</v>
      </c>
      <c r="D210" s="3">
        <v>80164.13</v>
      </c>
      <c r="E210" s="3">
        <f t="shared" si="11"/>
        <v>-22736.530000000006</v>
      </c>
      <c r="F210" s="3">
        <f t="shared" si="9"/>
        <v>-35519.170000000006</v>
      </c>
      <c r="G210" s="3">
        <f t="shared" si="10"/>
        <v>12782.64</v>
      </c>
    </row>
    <row r="211" spans="1:7" x14ac:dyDescent="0.25">
      <c r="A211" s="11" t="s">
        <v>147</v>
      </c>
      <c r="B211" s="3">
        <v>42787.4</v>
      </c>
      <c r="C211" s="3">
        <v>46430.96</v>
      </c>
      <c r="D211" s="3">
        <v>69293.59</v>
      </c>
      <c r="E211" s="3">
        <f t="shared" si="11"/>
        <v>-26506.189999999995</v>
      </c>
      <c r="F211" s="3">
        <f t="shared" si="9"/>
        <v>-22862.629999999997</v>
      </c>
      <c r="G211" s="3">
        <f t="shared" si="10"/>
        <v>-3643.5599999999977</v>
      </c>
    </row>
    <row r="212" spans="1:7" x14ac:dyDescent="0.25">
      <c r="A212" s="11" t="s">
        <v>148</v>
      </c>
      <c r="B212" s="3">
        <v>47483.09</v>
      </c>
      <c r="C212" s="3">
        <v>41348.629999999997</v>
      </c>
      <c r="D212" s="3">
        <v>82598.22</v>
      </c>
      <c r="E212" s="3">
        <f t="shared" si="11"/>
        <v>-35115.130000000005</v>
      </c>
      <c r="F212" s="3">
        <f t="shared" si="9"/>
        <v>-41249.590000000004</v>
      </c>
      <c r="G212" s="3">
        <f t="shared" si="10"/>
        <v>6134.4599999999991</v>
      </c>
    </row>
    <row r="213" spans="1:7" x14ac:dyDescent="0.25">
      <c r="A213" s="11" t="s">
        <v>149</v>
      </c>
      <c r="B213" s="3">
        <v>57405.649999999994</v>
      </c>
      <c r="C213" s="3">
        <v>48035.420000000006</v>
      </c>
      <c r="D213" s="3">
        <v>97657.99</v>
      </c>
      <c r="E213" s="3">
        <f t="shared" si="11"/>
        <v>-40252.340000000011</v>
      </c>
      <c r="F213" s="3">
        <f t="shared" si="9"/>
        <v>-49622.57</v>
      </c>
      <c r="G213" s="3">
        <f t="shared" si="10"/>
        <v>9370.2299999999886</v>
      </c>
    </row>
    <row r="214" spans="1:7" x14ac:dyDescent="0.25">
      <c r="A214" s="11" t="s">
        <v>150</v>
      </c>
      <c r="B214" s="3">
        <v>1506887.2600000002</v>
      </c>
      <c r="C214" s="3">
        <v>1493571.54</v>
      </c>
      <c r="D214" s="3">
        <v>1650331.94</v>
      </c>
      <c r="E214" s="3">
        <f t="shared" si="11"/>
        <v>-143444.6799999997</v>
      </c>
      <c r="F214" s="3">
        <f t="shared" si="9"/>
        <v>-156760.39999999991</v>
      </c>
      <c r="G214" s="3">
        <f t="shared" si="10"/>
        <v>13315.720000000205</v>
      </c>
    </row>
    <row r="215" spans="1:7" x14ac:dyDescent="0.25">
      <c r="A215" s="11" t="s">
        <v>151</v>
      </c>
      <c r="B215" s="3">
        <v>156233.86000000002</v>
      </c>
      <c r="C215" s="3">
        <v>146320.36000000002</v>
      </c>
      <c r="D215" s="3">
        <v>126278.74</v>
      </c>
      <c r="E215" s="3">
        <f t="shared" si="11"/>
        <v>29955.12000000001</v>
      </c>
      <c r="F215" s="3">
        <f t="shared" si="9"/>
        <v>20041.62000000001</v>
      </c>
      <c r="G215" s="3">
        <f t="shared" si="10"/>
        <v>9913.5</v>
      </c>
    </row>
    <row r="216" spans="1:7" x14ac:dyDescent="0.25">
      <c r="A216" s="11" t="s">
        <v>152</v>
      </c>
      <c r="B216" s="3">
        <v>240693.02000000002</v>
      </c>
      <c r="C216" s="3">
        <v>216758.05</v>
      </c>
      <c r="D216" s="3">
        <v>221651.69</v>
      </c>
      <c r="E216" s="3">
        <f t="shared" si="11"/>
        <v>19041.330000000016</v>
      </c>
      <c r="F216" s="3">
        <f t="shared" si="9"/>
        <v>-4893.640000000014</v>
      </c>
      <c r="G216" s="3">
        <f t="shared" si="10"/>
        <v>23934.97000000003</v>
      </c>
    </row>
    <row r="217" spans="1:7" x14ac:dyDescent="0.25">
      <c r="A217" s="11" t="s">
        <v>153</v>
      </c>
      <c r="B217" s="3">
        <v>140301.03999999998</v>
      </c>
      <c r="C217" s="3">
        <v>151158.15</v>
      </c>
      <c r="D217" s="3">
        <v>128323.58000000002</v>
      </c>
      <c r="E217" s="3">
        <f t="shared" si="11"/>
        <v>11977.459999999963</v>
      </c>
      <c r="F217" s="3">
        <f t="shared" si="9"/>
        <v>22834.569999999978</v>
      </c>
      <c r="G217" s="3">
        <f t="shared" si="10"/>
        <v>-10857.110000000015</v>
      </c>
    </row>
    <row r="218" spans="1:7" x14ac:dyDescent="0.25">
      <c r="A218" s="11" t="s">
        <v>154</v>
      </c>
      <c r="B218" s="3">
        <v>269660.61</v>
      </c>
      <c r="C218" s="3">
        <v>253049.62</v>
      </c>
      <c r="D218" s="3">
        <v>266765.08</v>
      </c>
      <c r="E218" s="3">
        <f t="shared" si="11"/>
        <v>2895.5299999999697</v>
      </c>
      <c r="F218" s="3">
        <f t="shared" si="9"/>
        <v>-13715.460000000021</v>
      </c>
      <c r="G218" s="3">
        <f t="shared" si="10"/>
        <v>16610.989999999991</v>
      </c>
    </row>
    <row r="219" spans="1:7" x14ac:dyDescent="0.25">
      <c r="A219" s="11" t="s">
        <v>155</v>
      </c>
      <c r="B219" s="3">
        <v>298673.11</v>
      </c>
      <c r="C219" s="3">
        <v>299638.13999999996</v>
      </c>
      <c r="D219" s="3">
        <v>139010.54</v>
      </c>
      <c r="E219" s="3">
        <f t="shared" si="11"/>
        <v>159662.56999999998</v>
      </c>
      <c r="F219" s="3">
        <f t="shared" si="9"/>
        <v>160627.59999999995</v>
      </c>
      <c r="G219" s="3">
        <f t="shared" si="10"/>
        <v>-965.02999999996973</v>
      </c>
    </row>
    <row r="220" spans="1:7" x14ac:dyDescent="0.25">
      <c r="A220" s="11" t="s">
        <v>156</v>
      </c>
      <c r="B220" s="3">
        <v>519049.28</v>
      </c>
      <c r="C220" s="3">
        <v>513445.15000000014</v>
      </c>
      <c r="D220" s="3">
        <v>394901.47000000003</v>
      </c>
      <c r="E220" s="3">
        <f t="shared" si="11"/>
        <v>124147.81</v>
      </c>
      <c r="F220" s="3">
        <f t="shared" si="9"/>
        <v>118543.68000000011</v>
      </c>
      <c r="G220" s="3">
        <f t="shared" si="10"/>
        <v>5604.1299999998882</v>
      </c>
    </row>
    <row r="221" spans="1:7" x14ac:dyDescent="0.25">
      <c r="A221" s="11" t="s">
        <v>157</v>
      </c>
      <c r="B221" s="3">
        <v>119175.65</v>
      </c>
      <c r="C221" s="3">
        <v>141749.46</v>
      </c>
      <c r="D221" s="3">
        <v>91570.260000000009</v>
      </c>
      <c r="E221" s="3">
        <f t="shared" si="11"/>
        <v>27605.389999999985</v>
      </c>
      <c r="F221" s="3">
        <f t="shared" si="9"/>
        <v>50179.199999999983</v>
      </c>
      <c r="G221" s="3">
        <f t="shared" si="10"/>
        <v>-22573.809999999998</v>
      </c>
    </row>
    <row r="222" spans="1:7" x14ac:dyDescent="0.25">
      <c r="A222" s="11" t="s">
        <v>158</v>
      </c>
      <c r="B222" s="3">
        <v>375891.71000000008</v>
      </c>
      <c r="C222" s="3">
        <v>374486.98000000004</v>
      </c>
      <c r="D222" s="3">
        <v>368682.19000000006</v>
      </c>
      <c r="E222" s="3">
        <f t="shared" si="11"/>
        <v>7209.5200000000186</v>
      </c>
      <c r="F222" s="3">
        <f t="shared" si="9"/>
        <v>5804.789999999979</v>
      </c>
      <c r="G222" s="3">
        <f t="shared" si="10"/>
        <v>1404.7300000000396</v>
      </c>
    </row>
    <row r="223" spans="1:7" x14ac:dyDescent="0.25">
      <c r="A223" s="11" t="s">
        <v>159</v>
      </c>
      <c r="B223" s="3">
        <v>490148.56000000006</v>
      </c>
      <c r="C223" s="3">
        <v>485223.96000000008</v>
      </c>
      <c r="D223" s="3">
        <v>335204.32</v>
      </c>
      <c r="E223" s="3">
        <f t="shared" si="11"/>
        <v>154944.24000000005</v>
      </c>
      <c r="F223" s="3">
        <f t="shared" si="9"/>
        <v>150019.64000000007</v>
      </c>
      <c r="G223" s="3">
        <f t="shared" si="10"/>
        <v>4924.5999999999767</v>
      </c>
    </row>
    <row r="224" spans="1:7" x14ac:dyDescent="0.25">
      <c r="A224" s="11" t="s">
        <v>160</v>
      </c>
      <c r="B224" s="3">
        <v>1144844.9599999997</v>
      </c>
      <c r="C224" s="3">
        <v>1138297.51</v>
      </c>
      <c r="D224" s="3">
        <v>1261985.7600000002</v>
      </c>
      <c r="E224" s="3">
        <f t="shared" si="11"/>
        <v>-117140.80000000051</v>
      </c>
      <c r="F224" s="3">
        <f t="shared" si="9"/>
        <v>-123688.25000000023</v>
      </c>
      <c r="G224" s="3">
        <f t="shared" si="10"/>
        <v>6547.4499999997206</v>
      </c>
    </row>
    <row r="225" spans="1:7" x14ac:dyDescent="0.25">
      <c r="A225" s="11" t="s">
        <v>161</v>
      </c>
      <c r="B225" s="3">
        <v>665047.13000000012</v>
      </c>
      <c r="C225" s="3">
        <v>655914.85</v>
      </c>
      <c r="D225" s="3">
        <v>679976.05</v>
      </c>
      <c r="E225" s="3">
        <f t="shared" si="11"/>
        <v>-14928.919999999925</v>
      </c>
      <c r="F225" s="3">
        <f t="shared" si="9"/>
        <v>-24061.20000000007</v>
      </c>
      <c r="G225" s="3">
        <f t="shared" si="10"/>
        <v>9132.2800000001444</v>
      </c>
    </row>
    <row r="226" spans="1:7" x14ac:dyDescent="0.25">
      <c r="A226" s="11" t="s">
        <v>162</v>
      </c>
      <c r="B226" s="3">
        <v>255936.70000000007</v>
      </c>
      <c r="C226" s="3">
        <v>242182.00000000003</v>
      </c>
      <c r="D226" s="3">
        <v>326307.23000000004</v>
      </c>
      <c r="E226" s="3">
        <f t="shared" si="11"/>
        <v>-70370.52999999997</v>
      </c>
      <c r="F226" s="3">
        <f t="shared" si="9"/>
        <v>-84125.23000000001</v>
      </c>
      <c r="G226" s="3">
        <f t="shared" si="10"/>
        <v>13754.700000000041</v>
      </c>
    </row>
    <row r="227" spans="1:7" x14ac:dyDescent="0.25">
      <c r="A227" s="11" t="s">
        <v>163</v>
      </c>
      <c r="B227" s="3">
        <v>574060.36</v>
      </c>
      <c r="C227" s="3">
        <v>571848.13000000012</v>
      </c>
      <c r="D227" s="3">
        <v>548014.95000000007</v>
      </c>
      <c r="E227" s="3">
        <f t="shared" si="11"/>
        <v>26045.409999999916</v>
      </c>
      <c r="F227" s="3">
        <f t="shared" si="9"/>
        <v>23833.180000000051</v>
      </c>
      <c r="G227" s="3">
        <f t="shared" si="10"/>
        <v>2212.229999999865</v>
      </c>
    </row>
    <row r="228" spans="1:7" x14ac:dyDescent="0.25">
      <c r="A228" s="11" t="s">
        <v>297</v>
      </c>
      <c r="B228" s="3">
        <v>206141.93000000002</v>
      </c>
      <c r="C228" s="3">
        <v>203045.91999999998</v>
      </c>
      <c r="D228" s="3">
        <v>168613.72000000003</v>
      </c>
      <c r="E228" s="3">
        <f t="shared" si="11"/>
        <v>37528.209999999992</v>
      </c>
      <c r="F228" s="3">
        <f t="shared" si="9"/>
        <v>34432.199999999953</v>
      </c>
      <c r="G228" s="3">
        <f t="shared" si="10"/>
        <v>3096.0100000000384</v>
      </c>
    </row>
    <row r="229" spans="1:7" x14ac:dyDescent="0.25">
      <c r="A229" s="11" t="s">
        <v>164</v>
      </c>
      <c r="B229" s="3">
        <v>255287.29000000004</v>
      </c>
      <c r="C229" s="3">
        <v>238001.22999999998</v>
      </c>
      <c r="D229" s="3">
        <v>222266.25</v>
      </c>
      <c r="E229" s="3">
        <f t="shared" si="11"/>
        <v>33021.040000000037</v>
      </c>
      <c r="F229" s="3">
        <f t="shared" si="9"/>
        <v>15734.979999999981</v>
      </c>
      <c r="G229" s="3">
        <f t="shared" si="10"/>
        <v>17286.060000000056</v>
      </c>
    </row>
    <row r="230" spans="1:7" x14ac:dyDescent="0.25">
      <c r="A230" s="11" t="s">
        <v>165</v>
      </c>
      <c r="B230" s="3">
        <v>166632.26</v>
      </c>
      <c r="C230" s="3">
        <v>161336.80000000002</v>
      </c>
      <c r="D230" s="3">
        <v>152889.24999999997</v>
      </c>
      <c r="E230" s="3">
        <f t="shared" si="11"/>
        <v>13743.010000000038</v>
      </c>
      <c r="F230" s="3">
        <f t="shared" si="9"/>
        <v>8447.5500000000466</v>
      </c>
      <c r="G230" s="3">
        <f t="shared" si="10"/>
        <v>5295.4599999999919</v>
      </c>
    </row>
    <row r="231" spans="1:7" x14ac:dyDescent="0.25">
      <c r="A231" s="11" t="s">
        <v>166</v>
      </c>
      <c r="B231" s="3">
        <v>430576.43000000005</v>
      </c>
      <c r="C231" s="3">
        <v>437961.7900000001</v>
      </c>
      <c r="D231" s="3">
        <v>368744.66999999993</v>
      </c>
      <c r="E231" s="3">
        <f t="shared" si="11"/>
        <v>61831.760000000126</v>
      </c>
      <c r="F231" s="3">
        <f t="shared" si="9"/>
        <v>69217.12000000017</v>
      </c>
      <c r="G231" s="3">
        <f t="shared" si="10"/>
        <v>-7385.3600000000442</v>
      </c>
    </row>
    <row r="232" spans="1:7" x14ac:dyDescent="0.25">
      <c r="A232" s="11" t="s">
        <v>298</v>
      </c>
      <c r="B232" s="3">
        <v>207096.12</v>
      </c>
      <c r="C232" s="3">
        <v>190361.60000000001</v>
      </c>
      <c r="D232" s="3">
        <v>156521.23999999996</v>
      </c>
      <c r="E232" s="3">
        <f t="shared" si="11"/>
        <v>50574.880000000034</v>
      </c>
      <c r="F232" s="3">
        <f t="shared" si="9"/>
        <v>33840.360000000044</v>
      </c>
      <c r="G232" s="3">
        <f t="shared" si="10"/>
        <v>16734.51999999999</v>
      </c>
    </row>
    <row r="233" spans="1:7" x14ac:dyDescent="0.25">
      <c r="A233" s="11" t="s">
        <v>167</v>
      </c>
      <c r="B233" s="3">
        <v>244465.44</v>
      </c>
      <c r="C233" s="3">
        <v>210331.50000000003</v>
      </c>
      <c r="D233" s="3">
        <v>178162.27</v>
      </c>
      <c r="E233" s="3">
        <f t="shared" si="11"/>
        <v>66303.170000000013</v>
      </c>
      <c r="F233" s="3">
        <f t="shared" si="9"/>
        <v>32169.23000000004</v>
      </c>
      <c r="G233" s="3">
        <f t="shared" si="10"/>
        <v>34133.939999999973</v>
      </c>
    </row>
    <row r="234" spans="1:7" x14ac:dyDescent="0.25">
      <c r="A234" s="11" t="s">
        <v>168</v>
      </c>
      <c r="B234" s="3">
        <v>254290.89999999997</v>
      </c>
      <c r="C234" s="3">
        <v>241397.60000000003</v>
      </c>
      <c r="D234" s="3">
        <v>183432.06000000003</v>
      </c>
      <c r="E234" s="3">
        <f t="shared" si="11"/>
        <v>70858.839999999938</v>
      </c>
      <c r="F234" s="3">
        <f t="shared" si="9"/>
        <v>57965.540000000008</v>
      </c>
      <c r="G234" s="3">
        <f t="shared" si="10"/>
        <v>12893.29999999993</v>
      </c>
    </row>
    <row r="235" spans="1:7" x14ac:dyDescent="0.25">
      <c r="A235" s="11" t="s">
        <v>169</v>
      </c>
      <c r="B235" s="3">
        <v>482141.08000000007</v>
      </c>
      <c r="C235" s="3">
        <v>444457.86</v>
      </c>
      <c r="D235" s="3">
        <v>315725.23000000004</v>
      </c>
      <c r="E235" s="3">
        <f t="shared" si="11"/>
        <v>166415.85000000003</v>
      </c>
      <c r="F235" s="3">
        <f t="shared" si="9"/>
        <v>128732.62999999995</v>
      </c>
      <c r="G235" s="3">
        <f t="shared" si="10"/>
        <v>37683.220000000088</v>
      </c>
    </row>
    <row r="236" spans="1:7" x14ac:dyDescent="0.25">
      <c r="A236" s="11" t="s">
        <v>299</v>
      </c>
      <c r="B236" s="3">
        <v>450785.88</v>
      </c>
      <c r="C236" s="3">
        <v>431006.95999999996</v>
      </c>
      <c r="D236" s="3">
        <v>611958.04</v>
      </c>
      <c r="E236" s="3">
        <f t="shared" si="11"/>
        <v>-161172.16000000003</v>
      </c>
      <c r="F236" s="3">
        <f t="shared" si="9"/>
        <v>-180951.08000000007</v>
      </c>
      <c r="G236" s="3">
        <f t="shared" si="10"/>
        <v>19778.920000000042</v>
      </c>
    </row>
    <row r="237" spans="1:7" x14ac:dyDescent="0.25">
      <c r="A237" s="11" t="s">
        <v>170</v>
      </c>
      <c r="B237" s="3">
        <v>162133.20000000001</v>
      </c>
      <c r="C237" s="3">
        <v>143528.16999999998</v>
      </c>
      <c r="D237" s="3">
        <v>109972.31</v>
      </c>
      <c r="E237" s="3">
        <f t="shared" si="11"/>
        <v>52160.890000000014</v>
      </c>
      <c r="F237" s="3">
        <f t="shared" si="9"/>
        <v>33555.859999999986</v>
      </c>
      <c r="G237" s="3">
        <f t="shared" si="10"/>
        <v>18605.030000000028</v>
      </c>
    </row>
    <row r="238" spans="1:7" x14ac:dyDescent="0.25">
      <c r="A238" s="11" t="s">
        <v>171</v>
      </c>
      <c r="B238" s="3">
        <v>171180.31999999995</v>
      </c>
      <c r="C238" s="3">
        <v>161368.62</v>
      </c>
      <c r="D238" s="3">
        <v>189682.44</v>
      </c>
      <c r="E238" s="3">
        <f t="shared" si="11"/>
        <v>-18502.120000000054</v>
      </c>
      <c r="F238" s="3">
        <f t="shared" si="9"/>
        <v>-28313.820000000007</v>
      </c>
      <c r="G238" s="3">
        <f t="shared" si="10"/>
        <v>9811.6999999999534</v>
      </c>
    </row>
    <row r="239" spans="1:7" x14ac:dyDescent="0.25">
      <c r="A239" s="11" t="s">
        <v>300</v>
      </c>
      <c r="B239" s="3">
        <v>443208.25000000006</v>
      </c>
      <c r="C239" s="3">
        <v>419615.68</v>
      </c>
      <c r="D239" s="3">
        <v>393726.30000000005</v>
      </c>
      <c r="E239" s="3">
        <f t="shared" si="11"/>
        <v>49481.950000000012</v>
      </c>
      <c r="F239" s="3">
        <f t="shared" si="9"/>
        <v>25889.379999999946</v>
      </c>
      <c r="G239" s="3">
        <f t="shared" si="10"/>
        <v>23592.570000000065</v>
      </c>
    </row>
    <row r="240" spans="1:7" x14ac:dyDescent="0.25">
      <c r="A240" s="11" t="s">
        <v>172</v>
      </c>
      <c r="B240" s="3">
        <v>260804.88999999998</v>
      </c>
      <c r="C240" s="3">
        <v>248346.06</v>
      </c>
      <c r="D240" s="3">
        <v>186572.98</v>
      </c>
      <c r="E240" s="3">
        <f t="shared" si="11"/>
        <v>74231.909999999974</v>
      </c>
      <c r="F240" s="3">
        <f t="shared" si="9"/>
        <v>61773.079999999987</v>
      </c>
      <c r="G240" s="3">
        <f t="shared" si="10"/>
        <v>12458.829999999987</v>
      </c>
    </row>
    <row r="241" spans="1:7" x14ac:dyDescent="0.25">
      <c r="A241" s="11" t="s">
        <v>173</v>
      </c>
      <c r="B241" s="3">
        <v>163326.28000000003</v>
      </c>
      <c r="C241" s="3">
        <v>156023.93999999997</v>
      </c>
      <c r="D241" s="3">
        <v>126496.02000000002</v>
      </c>
      <c r="E241" s="3">
        <f t="shared" si="11"/>
        <v>36830.260000000009</v>
      </c>
      <c r="F241" s="3">
        <f t="shared" si="9"/>
        <v>29527.919999999955</v>
      </c>
      <c r="G241" s="3">
        <f t="shared" si="10"/>
        <v>7302.3400000000547</v>
      </c>
    </row>
    <row r="242" spans="1:7" x14ac:dyDescent="0.25">
      <c r="A242" s="11" t="s">
        <v>301</v>
      </c>
      <c r="B242" s="3">
        <v>142720.71000000002</v>
      </c>
      <c r="C242" s="3">
        <v>135982.68000000002</v>
      </c>
      <c r="D242" s="3">
        <v>148178.34</v>
      </c>
      <c r="E242" s="3">
        <f t="shared" si="11"/>
        <v>-5457.6299999999756</v>
      </c>
      <c r="F242" s="3">
        <f t="shared" si="9"/>
        <v>-12195.659999999974</v>
      </c>
      <c r="G242" s="3">
        <f t="shared" si="10"/>
        <v>6738.0299999999988</v>
      </c>
    </row>
    <row r="243" spans="1:7" x14ac:dyDescent="0.25">
      <c r="A243" s="11" t="s">
        <v>302</v>
      </c>
      <c r="B243" s="3">
        <v>48854.329999999994</v>
      </c>
      <c r="C243" s="3">
        <v>42351.890000000007</v>
      </c>
      <c r="D243" s="3">
        <v>56224.9</v>
      </c>
      <c r="E243" s="3">
        <f t="shared" si="11"/>
        <v>-7370.570000000007</v>
      </c>
      <c r="F243" s="3">
        <f t="shared" ref="F243:F306" si="12">C243-D243</f>
        <v>-13873.009999999995</v>
      </c>
      <c r="G243" s="3">
        <f t="shared" si="10"/>
        <v>6502.4399999999878</v>
      </c>
    </row>
    <row r="244" spans="1:7" x14ac:dyDescent="0.25">
      <c r="A244" s="11" t="s">
        <v>174</v>
      </c>
      <c r="B244" s="3">
        <v>158604.76999999999</v>
      </c>
      <c r="C244" s="3">
        <v>143514.70999999993</v>
      </c>
      <c r="D244" s="3">
        <v>144931.90000000002</v>
      </c>
      <c r="E244" s="3">
        <f t="shared" si="11"/>
        <v>13672.869999999966</v>
      </c>
      <c r="F244" s="3">
        <f t="shared" si="12"/>
        <v>-1417.1900000000896</v>
      </c>
      <c r="G244" s="3">
        <f t="shared" si="10"/>
        <v>15090.060000000056</v>
      </c>
    </row>
    <row r="245" spans="1:7" x14ac:dyDescent="0.25">
      <c r="A245" s="11" t="s">
        <v>175</v>
      </c>
      <c r="B245" s="3">
        <v>177886.21000000002</v>
      </c>
      <c r="C245" s="3">
        <v>163140.26</v>
      </c>
      <c r="D245" s="3">
        <v>167536.89000000001</v>
      </c>
      <c r="E245" s="3">
        <f t="shared" si="11"/>
        <v>10349.320000000007</v>
      </c>
      <c r="F245" s="3">
        <f t="shared" si="12"/>
        <v>-4396.6300000000047</v>
      </c>
      <c r="G245" s="3">
        <f t="shared" si="10"/>
        <v>14745.950000000012</v>
      </c>
    </row>
    <row r="246" spans="1:7" x14ac:dyDescent="0.25">
      <c r="A246" s="11" t="s">
        <v>176</v>
      </c>
      <c r="B246" s="3">
        <v>158202.06999999995</v>
      </c>
      <c r="C246" s="3">
        <v>144997.72999999998</v>
      </c>
      <c r="D246" s="3">
        <v>153042.34</v>
      </c>
      <c r="E246" s="3">
        <f t="shared" si="11"/>
        <v>5159.7299999999523</v>
      </c>
      <c r="F246" s="3">
        <f t="shared" si="12"/>
        <v>-8044.6100000000151</v>
      </c>
      <c r="G246" s="3">
        <f t="shared" si="10"/>
        <v>13204.339999999967</v>
      </c>
    </row>
    <row r="247" spans="1:7" x14ac:dyDescent="0.25">
      <c r="A247" s="11" t="s">
        <v>177</v>
      </c>
      <c r="B247" s="3">
        <v>140003.6</v>
      </c>
      <c r="C247" s="3">
        <v>137051.20000000001</v>
      </c>
      <c r="D247" s="3">
        <v>194538.67999999996</v>
      </c>
      <c r="E247" s="3">
        <f t="shared" si="11"/>
        <v>-54535.079999999958</v>
      </c>
      <c r="F247" s="3">
        <f t="shared" si="12"/>
        <v>-57487.479999999952</v>
      </c>
      <c r="G247" s="3">
        <f t="shared" si="10"/>
        <v>2952.3999999999942</v>
      </c>
    </row>
    <row r="248" spans="1:7" x14ac:dyDescent="0.25">
      <c r="A248" s="11" t="s">
        <v>178</v>
      </c>
      <c r="B248" s="3">
        <v>158969.72000000003</v>
      </c>
      <c r="C248" s="3">
        <v>144600.26</v>
      </c>
      <c r="D248" s="3">
        <v>129988.39000000001</v>
      </c>
      <c r="E248" s="3">
        <f t="shared" si="11"/>
        <v>28981.330000000016</v>
      </c>
      <c r="F248" s="3">
        <f t="shared" si="12"/>
        <v>14611.869999999995</v>
      </c>
      <c r="G248" s="3">
        <f t="shared" si="10"/>
        <v>14369.460000000021</v>
      </c>
    </row>
    <row r="249" spans="1:7" x14ac:dyDescent="0.25">
      <c r="A249" s="11" t="s">
        <v>303</v>
      </c>
      <c r="B249" s="3">
        <v>159802.72000000003</v>
      </c>
      <c r="C249" s="3">
        <v>141748.9</v>
      </c>
      <c r="D249" s="3">
        <v>158313.13000000003</v>
      </c>
      <c r="E249" s="3">
        <f t="shared" si="11"/>
        <v>1489.5899999999965</v>
      </c>
      <c r="F249" s="3">
        <f t="shared" si="12"/>
        <v>-16564.23000000004</v>
      </c>
      <c r="G249" s="3">
        <f t="shared" si="10"/>
        <v>18053.820000000036</v>
      </c>
    </row>
    <row r="250" spans="1:7" x14ac:dyDescent="0.25">
      <c r="A250" s="11" t="s">
        <v>179</v>
      </c>
      <c r="B250" s="3">
        <v>231364.56999999995</v>
      </c>
      <c r="C250" s="3">
        <v>217239.74</v>
      </c>
      <c r="D250" s="3">
        <v>252417.59000000005</v>
      </c>
      <c r="E250" s="3">
        <f t="shared" si="11"/>
        <v>-21053.020000000106</v>
      </c>
      <c r="F250" s="3">
        <f t="shared" si="12"/>
        <v>-35177.850000000064</v>
      </c>
      <c r="G250" s="3">
        <f t="shared" si="10"/>
        <v>14124.829999999958</v>
      </c>
    </row>
    <row r="251" spans="1:7" x14ac:dyDescent="0.25">
      <c r="A251" s="11" t="s">
        <v>180</v>
      </c>
      <c r="B251" s="3">
        <v>104340.71999999999</v>
      </c>
      <c r="C251" s="3">
        <v>100177.93000000001</v>
      </c>
      <c r="D251" s="3">
        <v>98225.729999999981</v>
      </c>
      <c r="E251" s="3">
        <f t="shared" si="11"/>
        <v>6114.9900000000052</v>
      </c>
      <c r="F251" s="3">
        <f t="shared" si="12"/>
        <v>1952.2000000000262</v>
      </c>
      <c r="G251" s="3">
        <f t="shared" si="10"/>
        <v>4162.789999999979</v>
      </c>
    </row>
    <row r="252" spans="1:7" x14ac:dyDescent="0.25">
      <c r="A252" s="11" t="s">
        <v>181</v>
      </c>
      <c r="B252" s="3">
        <v>101369.76</v>
      </c>
      <c r="C252" s="3">
        <v>98217.13</v>
      </c>
      <c r="D252" s="3">
        <v>78398.09</v>
      </c>
      <c r="E252" s="3">
        <f t="shared" si="11"/>
        <v>22971.67</v>
      </c>
      <c r="F252" s="3">
        <f t="shared" si="12"/>
        <v>19819.040000000008</v>
      </c>
      <c r="G252" s="3">
        <f t="shared" si="10"/>
        <v>3152.6299999999901</v>
      </c>
    </row>
    <row r="253" spans="1:7" x14ac:dyDescent="0.25">
      <c r="A253" s="11" t="s">
        <v>182</v>
      </c>
      <c r="B253" s="3">
        <v>47815.420000000006</v>
      </c>
      <c r="C253" s="3">
        <v>43330.55</v>
      </c>
      <c r="D253" s="3">
        <v>60333.250000000015</v>
      </c>
      <c r="E253" s="3">
        <f t="shared" si="11"/>
        <v>-12517.830000000009</v>
      </c>
      <c r="F253" s="3">
        <f t="shared" si="12"/>
        <v>-17002.700000000012</v>
      </c>
      <c r="G253" s="3">
        <f t="shared" si="10"/>
        <v>4484.8700000000026</v>
      </c>
    </row>
    <row r="254" spans="1:7" x14ac:dyDescent="0.25">
      <c r="A254" s="11" t="s">
        <v>183</v>
      </c>
      <c r="B254" s="3">
        <v>63176.109999999993</v>
      </c>
      <c r="C254" s="3">
        <v>61985.360000000008</v>
      </c>
      <c r="D254" s="3">
        <v>76792.41</v>
      </c>
      <c r="E254" s="3">
        <f t="shared" si="11"/>
        <v>-13616.30000000001</v>
      </c>
      <c r="F254" s="3">
        <f t="shared" si="12"/>
        <v>-14807.049999999996</v>
      </c>
      <c r="G254" s="3">
        <f t="shared" si="10"/>
        <v>1190.7499999999854</v>
      </c>
    </row>
    <row r="255" spans="1:7" x14ac:dyDescent="0.25">
      <c r="A255" s="11" t="s">
        <v>184</v>
      </c>
      <c r="B255" s="3">
        <v>29606.390000000003</v>
      </c>
      <c r="C255" s="3">
        <v>23105.710000000006</v>
      </c>
      <c r="D255" s="3">
        <v>36192.840000000004</v>
      </c>
      <c r="E255" s="3">
        <f t="shared" si="11"/>
        <v>-6586.4500000000007</v>
      </c>
      <c r="F255" s="3">
        <f t="shared" si="12"/>
        <v>-13087.129999999997</v>
      </c>
      <c r="G255" s="3">
        <f t="shared" si="10"/>
        <v>6500.6799999999967</v>
      </c>
    </row>
    <row r="256" spans="1:7" x14ac:dyDescent="0.25">
      <c r="A256" s="11" t="s">
        <v>185</v>
      </c>
      <c r="B256" s="3">
        <v>182326.24000000002</v>
      </c>
      <c r="C256" s="3">
        <v>179200.21000000002</v>
      </c>
      <c r="D256" s="3">
        <v>57679.040000000008</v>
      </c>
      <c r="E256" s="3">
        <f t="shared" si="11"/>
        <v>124647.20000000001</v>
      </c>
      <c r="F256" s="3">
        <f t="shared" si="12"/>
        <v>121521.17000000001</v>
      </c>
      <c r="G256" s="3">
        <f t="shared" si="10"/>
        <v>3126.0299999999988</v>
      </c>
    </row>
    <row r="257" spans="1:7" x14ac:dyDescent="0.25">
      <c r="A257" s="11" t="s">
        <v>186</v>
      </c>
      <c r="B257" s="3">
        <v>188677.46</v>
      </c>
      <c r="C257" s="3">
        <v>163484.88999999998</v>
      </c>
      <c r="D257" s="3">
        <v>129759.11</v>
      </c>
      <c r="E257" s="3">
        <f t="shared" si="11"/>
        <v>58918.349999999991</v>
      </c>
      <c r="F257" s="3">
        <f t="shared" si="12"/>
        <v>33725.779999999984</v>
      </c>
      <c r="G257" s="3">
        <f t="shared" si="10"/>
        <v>25192.570000000007</v>
      </c>
    </row>
    <row r="258" spans="1:7" x14ac:dyDescent="0.25">
      <c r="A258" s="11" t="s">
        <v>187</v>
      </c>
      <c r="B258" s="3">
        <v>85816.63</v>
      </c>
      <c r="C258" s="3">
        <v>75882.739999999991</v>
      </c>
      <c r="D258" s="3">
        <v>86382.54</v>
      </c>
      <c r="E258" s="3">
        <f t="shared" si="11"/>
        <v>-565.90999999998894</v>
      </c>
      <c r="F258" s="3">
        <f t="shared" si="12"/>
        <v>-10499.800000000003</v>
      </c>
      <c r="G258" s="3">
        <f t="shared" si="10"/>
        <v>9933.890000000014</v>
      </c>
    </row>
    <row r="259" spans="1:7" x14ac:dyDescent="0.25">
      <c r="A259" s="11" t="s">
        <v>188</v>
      </c>
      <c r="B259" s="3">
        <v>132919.68000000002</v>
      </c>
      <c r="C259" s="3">
        <v>123513.69000000003</v>
      </c>
      <c r="D259" s="3">
        <v>91507.85</v>
      </c>
      <c r="E259" s="3">
        <f t="shared" si="11"/>
        <v>41411.830000000016</v>
      </c>
      <c r="F259" s="3">
        <f t="shared" si="12"/>
        <v>32005.840000000026</v>
      </c>
      <c r="G259" s="3">
        <f t="shared" si="10"/>
        <v>9405.9899999999907</v>
      </c>
    </row>
    <row r="260" spans="1:7" x14ac:dyDescent="0.25">
      <c r="A260" s="11" t="s">
        <v>304</v>
      </c>
      <c r="B260" s="3">
        <v>101975.32</v>
      </c>
      <c r="C260" s="3">
        <v>83627.190000000017</v>
      </c>
      <c r="D260" s="3">
        <v>89879.910000000018</v>
      </c>
      <c r="E260" s="3">
        <f t="shared" si="11"/>
        <v>12095.409999999989</v>
      </c>
      <c r="F260" s="3">
        <f t="shared" si="12"/>
        <v>-6252.7200000000012</v>
      </c>
      <c r="G260" s="3">
        <f t="shared" si="10"/>
        <v>18348.12999999999</v>
      </c>
    </row>
    <row r="261" spans="1:7" x14ac:dyDescent="0.25">
      <c r="A261" s="11" t="s">
        <v>305</v>
      </c>
      <c r="B261" s="3">
        <v>139523.85</v>
      </c>
      <c r="C261" s="3">
        <v>153421.32999999996</v>
      </c>
      <c r="D261" s="3">
        <v>145788.19999999998</v>
      </c>
      <c r="E261" s="3">
        <f t="shared" si="11"/>
        <v>-6264.3499999999767</v>
      </c>
      <c r="F261" s="3">
        <f t="shared" si="12"/>
        <v>7633.1299999999756</v>
      </c>
      <c r="G261" s="3">
        <f t="shared" si="10"/>
        <v>-13897.479999999952</v>
      </c>
    </row>
    <row r="262" spans="1:7" x14ac:dyDescent="0.25">
      <c r="A262" s="11" t="s">
        <v>306</v>
      </c>
      <c r="B262" s="3">
        <v>106066.87999999998</v>
      </c>
      <c r="C262" s="3">
        <v>105590.33</v>
      </c>
      <c r="D262" s="3">
        <v>130093.05000000002</v>
      </c>
      <c r="E262" s="3">
        <f t="shared" si="11"/>
        <v>-24026.170000000042</v>
      </c>
      <c r="F262" s="3">
        <f t="shared" si="12"/>
        <v>-24502.720000000016</v>
      </c>
      <c r="G262" s="3">
        <f t="shared" ref="G262:G325" si="13">B262-C262</f>
        <v>476.54999999997381</v>
      </c>
    </row>
    <row r="263" spans="1:7" x14ac:dyDescent="0.25">
      <c r="A263" s="11" t="s">
        <v>189</v>
      </c>
      <c r="B263" s="3">
        <v>863615.56</v>
      </c>
      <c r="C263" s="3">
        <v>867994.71000000008</v>
      </c>
      <c r="D263" s="3">
        <v>862408.66999999993</v>
      </c>
      <c r="E263" s="3">
        <f t="shared" ref="E263:E277" si="14">F263+G263</f>
        <v>1206.8900000001304</v>
      </c>
      <c r="F263" s="3">
        <f t="shared" si="12"/>
        <v>5586.0400000001537</v>
      </c>
      <c r="G263" s="3">
        <f t="shared" si="13"/>
        <v>-4379.1500000000233</v>
      </c>
    </row>
    <row r="264" spans="1:7" x14ac:dyDescent="0.25">
      <c r="A264" s="11" t="s">
        <v>307</v>
      </c>
      <c r="B264" s="3">
        <v>80394.62</v>
      </c>
      <c r="C264" s="3">
        <v>72160.12000000001</v>
      </c>
      <c r="D264" s="3">
        <v>75066.399999999994</v>
      </c>
      <c r="E264" s="3">
        <f t="shared" si="14"/>
        <v>5328.2200000000012</v>
      </c>
      <c r="F264" s="3">
        <f t="shared" si="12"/>
        <v>-2906.2799999999843</v>
      </c>
      <c r="G264" s="3">
        <f t="shared" si="13"/>
        <v>8234.4999999999854</v>
      </c>
    </row>
    <row r="265" spans="1:7" x14ac:dyDescent="0.25">
      <c r="A265" s="11" t="s">
        <v>190</v>
      </c>
      <c r="B265" s="3">
        <v>83880.689999999988</v>
      </c>
      <c r="C265" s="3">
        <v>81547.31</v>
      </c>
      <c r="D265" s="3">
        <v>83000.67</v>
      </c>
      <c r="E265" s="3">
        <f t="shared" si="14"/>
        <v>880.01999999998952</v>
      </c>
      <c r="F265" s="3">
        <f t="shared" si="12"/>
        <v>-1453.3600000000006</v>
      </c>
      <c r="G265" s="3">
        <f t="shared" si="13"/>
        <v>2333.3799999999901</v>
      </c>
    </row>
    <row r="266" spans="1:7" x14ac:dyDescent="0.25">
      <c r="A266" s="11" t="s">
        <v>191</v>
      </c>
      <c r="B266" s="3">
        <v>717645.08000000007</v>
      </c>
      <c r="C266" s="3">
        <v>718828.64</v>
      </c>
      <c r="D266" s="3">
        <v>752142.69</v>
      </c>
      <c r="E266" s="3">
        <f t="shared" si="14"/>
        <v>-34497.60999999987</v>
      </c>
      <c r="F266" s="3">
        <f t="shared" si="12"/>
        <v>-33314.04999999993</v>
      </c>
      <c r="G266" s="3">
        <f t="shared" si="13"/>
        <v>-1183.5599999999395</v>
      </c>
    </row>
    <row r="267" spans="1:7" x14ac:dyDescent="0.25">
      <c r="A267" s="11" t="s">
        <v>192</v>
      </c>
      <c r="B267" s="3">
        <v>95982.839999999982</v>
      </c>
      <c r="C267" s="3">
        <v>85514.35</v>
      </c>
      <c r="D267" s="3">
        <v>83322.649999999994</v>
      </c>
      <c r="E267" s="3">
        <f t="shared" si="14"/>
        <v>12660.189999999988</v>
      </c>
      <c r="F267" s="3">
        <f t="shared" si="12"/>
        <v>2191.7000000000116</v>
      </c>
      <c r="G267" s="3">
        <f t="shared" si="13"/>
        <v>10468.489999999976</v>
      </c>
    </row>
    <row r="268" spans="1:7" x14ac:dyDescent="0.25">
      <c r="A268" s="11" t="s">
        <v>308</v>
      </c>
      <c r="B268" s="3">
        <v>266216.82999999996</v>
      </c>
      <c r="C268" s="3">
        <v>266807</v>
      </c>
      <c r="D268" s="3">
        <v>284663.95</v>
      </c>
      <c r="E268" s="3">
        <f t="shared" si="14"/>
        <v>-18447.120000000054</v>
      </c>
      <c r="F268" s="3">
        <f t="shared" si="12"/>
        <v>-17856.950000000012</v>
      </c>
      <c r="G268" s="3">
        <f t="shared" si="13"/>
        <v>-590.17000000004191</v>
      </c>
    </row>
    <row r="269" spans="1:7" x14ac:dyDescent="0.25">
      <c r="A269" s="11" t="s">
        <v>193</v>
      </c>
      <c r="B269" s="3">
        <v>386129.77999999997</v>
      </c>
      <c r="C269" s="3">
        <v>365455.03</v>
      </c>
      <c r="D269" s="3">
        <v>318503.90999999997</v>
      </c>
      <c r="E269" s="3">
        <f t="shared" si="14"/>
        <v>67625.87</v>
      </c>
      <c r="F269" s="3">
        <f t="shared" si="12"/>
        <v>46951.120000000054</v>
      </c>
      <c r="G269" s="3">
        <f t="shared" si="13"/>
        <v>20674.749999999942</v>
      </c>
    </row>
    <row r="270" spans="1:7" x14ac:dyDescent="0.25">
      <c r="A270" s="11" t="s">
        <v>194</v>
      </c>
      <c r="B270" s="3">
        <v>95574.669999999984</v>
      </c>
      <c r="C270" s="3">
        <v>90735.39999999998</v>
      </c>
      <c r="D270" s="3">
        <v>74411.280000000013</v>
      </c>
      <c r="E270" s="3">
        <f t="shared" si="14"/>
        <v>21163.38999999997</v>
      </c>
      <c r="F270" s="3">
        <f t="shared" si="12"/>
        <v>16324.119999999966</v>
      </c>
      <c r="G270" s="3">
        <f t="shared" si="13"/>
        <v>4839.2700000000041</v>
      </c>
    </row>
    <row r="271" spans="1:7" x14ac:dyDescent="0.25">
      <c r="A271" s="11" t="s">
        <v>309</v>
      </c>
      <c r="B271" s="3">
        <v>271097.03000000003</v>
      </c>
      <c r="C271" s="3">
        <v>260308.22</v>
      </c>
      <c r="D271" s="3">
        <v>266373.89999999997</v>
      </c>
      <c r="E271" s="3">
        <f t="shared" si="14"/>
        <v>4723.1300000000629</v>
      </c>
      <c r="F271" s="3">
        <f t="shared" si="12"/>
        <v>-6065.6799999999639</v>
      </c>
      <c r="G271" s="3">
        <f t="shared" si="13"/>
        <v>10788.810000000027</v>
      </c>
    </row>
    <row r="272" spans="1:7" x14ac:dyDescent="0.25">
      <c r="A272" s="11" t="s">
        <v>195</v>
      </c>
      <c r="B272" s="3">
        <v>83417.889999999985</v>
      </c>
      <c r="C272" s="3">
        <v>73525.25</v>
      </c>
      <c r="D272" s="3">
        <v>76338.430000000008</v>
      </c>
      <c r="E272" s="3">
        <f t="shared" si="14"/>
        <v>7079.4599999999773</v>
      </c>
      <c r="F272" s="3">
        <f t="shared" si="12"/>
        <v>-2813.1800000000076</v>
      </c>
      <c r="G272" s="3">
        <f t="shared" si="13"/>
        <v>9892.6399999999849</v>
      </c>
    </row>
    <row r="273" spans="1:7" x14ac:dyDescent="0.25">
      <c r="A273" s="11" t="s">
        <v>310</v>
      </c>
      <c r="B273" s="3">
        <v>1583675.28</v>
      </c>
      <c r="C273" s="3">
        <v>1572328.74</v>
      </c>
      <c r="D273" s="3">
        <v>1703059.2400000005</v>
      </c>
      <c r="E273" s="3">
        <f t="shared" si="14"/>
        <v>-119383.96000000043</v>
      </c>
      <c r="F273" s="3">
        <f t="shared" si="12"/>
        <v>-130730.50000000047</v>
      </c>
      <c r="G273" s="3">
        <f t="shared" si="13"/>
        <v>11346.540000000037</v>
      </c>
    </row>
    <row r="274" spans="1:7" x14ac:dyDescent="0.25">
      <c r="A274" s="11" t="s">
        <v>311</v>
      </c>
      <c r="B274" s="3">
        <v>127970.44</v>
      </c>
      <c r="C274" s="3">
        <v>119085.50999999998</v>
      </c>
      <c r="D274" s="3">
        <v>106822.06999999999</v>
      </c>
      <c r="E274" s="3">
        <f t="shared" si="14"/>
        <v>21148.37000000001</v>
      </c>
      <c r="F274" s="3">
        <f t="shared" si="12"/>
        <v>12263.439999999988</v>
      </c>
      <c r="G274" s="3">
        <f t="shared" si="13"/>
        <v>8884.9300000000221</v>
      </c>
    </row>
    <row r="275" spans="1:7" x14ac:dyDescent="0.25">
      <c r="A275" s="11" t="s">
        <v>196</v>
      </c>
      <c r="B275" s="3">
        <v>169906.15000000002</v>
      </c>
      <c r="C275" s="3">
        <v>147970.95000000001</v>
      </c>
      <c r="D275" s="3">
        <v>128277.06</v>
      </c>
      <c r="E275" s="3">
        <f t="shared" si="14"/>
        <v>41629.090000000026</v>
      </c>
      <c r="F275" s="3">
        <f t="shared" si="12"/>
        <v>19693.890000000014</v>
      </c>
      <c r="G275" s="3">
        <f t="shared" si="13"/>
        <v>21935.200000000012</v>
      </c>
    </row>
    <row r="276" spans="1:7" x14ac:dyDescent="0.25">
      <c r="A276" s="11" t="s">
        <v>197</v>
      </c>
      <c r="B276" s="3">
        <v>413153.36000000004</v>
      </c>
      <c r="C276" s="3">
        <v>383466.30000000005</v>
      </c>
      <c r="D276" s="3">
        <v>856447.59000000008</v>
      </c>
      <c r="E276" s="3">
        <f t="shared" si="14"/>
        <v>-443294.23000000004</v>
      </c>
      <c r="F276" s="3">
        <f t="shared" si="12"/>
        <v>-472981.29000000004</v>
      </c>
      <c r="G276" s="3">
        <f t="shared" si="13"/>
        <v>29687.059999999998</v>
      </c>
    </row>
    <row r="277" spans="1:7" x14ac:dyDescent="0.25">
      <c r="A277" s="11" t="s">
        <v>198</v>
      </c>
      <c r="B277" s="3">
        <v>368316.76999999996</v>
      </c>
      <c r="C277" s="3">
        <v>352097.8000000001</v>
      </c>
      <c r="D277" s="3">
        <v>365395.27</v>
      </c>
      <c r="E277" s="3">
        <f t="shared" si="14"/>
        <v>2921.4999999999418</v>
      </c>
      <c r="F277" s="3">
        <f t="shared" si="12"/>
        <v>-13297.469999999914</v>
      </c>
      <c r="G277" s="3">
        <f t="shared" si="13"/>
        <v>16218.969999999856</v>
      </c>
    </row>
    <row r="278" spans="1:7" x14ac:dyDescent="0.25">
      <c r="A278" s="11" t="s">
        <v>199</v>
      </c>
      <c r="B278" s="3">
        <v>155333.28000000003</v>
      </c>
      <c r="C278" s="3">
        <v>147219.34000000003</v>
      </c>
      <c r="D278" s="3">
        <v>245659.94999999998</v>
      </c>
      <c r="E278" s="3">
        <f>F278+G278</f>
        <v>-90326.669999999955</v>
      </c>
      <c r="F278" s="3">
        <f t="shared" si="12"/>
        <v>-98440.609999999957</v>
      </c>
      <c r="G278" s="3">
        <f t="shared" si="13"/>
        <v>8113.9400000000023</v>
      </c>
    </row>
    <row r="279" spans="1:7" x14ac:dyDescent="0.25">
      <c r="A279" s="11" t="s">
        <v>312</v>
      </c>
      <c r="B279" s="3">
        <v>1085756.18</v>
      </c>
      <c r="C279" s="3">
        <v>1037981.7100000001</v>
      </c>
      <c r="D279" s="3">
        <v>1140000.8899999999</v>
      </c>
      <c r="E279" s="3">
        <f t="shared" ref="E279:E328" si="15">F279+G279</f>
        <v>-54244.709999999963</v>
      </c>
      <c r="F279" s="3">
        <f t="shared" si="12"/>
        <v>-102019.17999999982</v>
      </c>
      <c r="G279" s="3">
        <f t="shared" si="13"/>
        <v>47774.469999999856</v>
      </c>
    </row>
    <row r="280" spans="1:7" x14ac:dyDescent="0.25">
      <c r="A280" s="11" t="s">
        <v>200</v>
      </c>
      <c r="B280" s="3">
        <v>369624.92000000004</v>
      </c>
      <c r="C280" s="3">
        <v>386185.25</v>
      </c>
      <c r="D280" s="3">
        <v>556670.23</v>
      </c>
      <c r="E280" s="3">
        <f t="shared" si="15"/>
        <v>-187045.30999999994</v>
      </c>
      <c r="F280" s="3">
        <f t="shared" si="12"/>
        <v>-170484.97999999998</v>
      </c>
      <c r="G280" s="3">
        <f t="shared" si="13"/>
        <v>-16560.329999999958</v>
      </c>
    </row>
    <row r="281" spans="1:7" x14ac:dyDescent="0.25">
      <c r="A281" s="11" t="s">
        <v>313</v>
      </c>
      <c r="B281" s="3">
        <v>883896.88</v>
      </c>
      <c r="C281" s="3">
        <v>821205.55</v>
      </c>
      <c r="D281" s="3">
        <v>725772.87000000011</v>
      </c>
      <c r="E281" s="3">
        <f t="shared" si="15"/>
        <v>158124.00999999989</v>
      </c>
      <c r="F281" s="3">
        <f t="shared" si="12"/>
        <v>95432.679999999935</v>
      </c>
      <c r="G281" s="3">
        <f t="shared" si="13"/>
        <v>62691.329999999958</v>
      </c>
    </row>
    <row r="282" spans="1:7" x14ac:dyDescent="0.25">
      <c r="A282" s="11" t="s">
        <v>314</v>
      </c>
      <c r="B282" s="3">
        <v>816521.39</v>
      </c>
      <c r="C282" s="3">
        <v>783001.26</v>
      </c>
      <c r="D282" s="3">
        <v>701954.13000000012</v>
      </c>
      <c r="E282" s="3">
        <f t="shared" si="15"/>
        <v>114567.25999999989</v>
      </c>
      <c r="F282" s="3">
        <f t="shared" si="12"/>
        <v>81047.129999999888</v>
      </c>
      <c r="G282" s="3">
        <f t="shared" si="13"/>
        <v>33520.130000000005</v>
      </c>
    </row>
    <row r="283" spans="1:7" x14ac:dyDescent="0.25">
      <c r="A283" s="11" t="s">
        <v>201</v>
      </c>
      <c r="B283" s="3">
        <v>717016.5</v>
      </c>
      <c r="C283" s="3">
        <v>716221.4800000001</v>
      </c>
      <c r="D283" s="3">
        <v>583502.96000000008</v>
      </c>
      <c r="E283" s="3">
        <f t="shared" si="15"/>
        <v>133513.53999999992</v>
      </c>
      <c r="F283" s="3">
        <f t="shared" si="12"/>
        <v>132718.52000000002</v>
      </c>
      <c r="G283" s="3">
        <f t="shared" si="13"/>
        <v>795.01999999990221</v>
      </c>
    </row>
    <row r="284" spans="1:7" x14ac:dyDescent="0.25">
      <c r="A284" s="11" t="s">
        <v>315</v>
      </c>
      <c r="B284" s="3">
        <v>403450.25</v>
      </c>
      <c r="C284" s="3">
        <v>348565.95999999996</v>
      </c>
      <c r="D284" s="3">
        <v>411591.05999999988</v>
      </c>
      <c r="E284" s="3">
        <f t="shared" si="15"/>
        <v>-8140.8099999998813</v>
      </c>
      <c r="F284" s="3">
        <f t="shared" si="12"/>
        <v>-63025.099999999919</v>
      </c>
      <c r="G284" s="3">
        <f t="shared" si="13"/>
        <v>54884.290000000037</v>
      </c>
    </row>
    <row r="285" spans="1:7" x14ac:dyDescent="0.25">
      <c r="A285" s="11" t="s">
        <v>202</v>
      </c>
      <c r="B285" s="3">
        <v>800350.25999999989</v>
      </c>
      <c r="C285" s="3">
        <v>782855.22</v>
      </c>
      <c r="D285" s="3">
        <v>954599.53999999992</v>
      </c>
      <c r="E285" s="3">
        <f t="shared" si="15"/>
        <v>-154249.28000000003</v>
      </c>
      <c r="F285" s="3">
        <f t="shared" si="12"/>
        <v>-171744.31999999995</v>
      </c>
      <c r="G285" s="3">
        <f t="shared" si="13"/>
        <v>17495.039999999921</v>
      </c>
    </row>
    <row r="286" spans="1:7" x14ac:dyDescent="0.25">
      <c r="A286" s="11" t="s">
        <v>316</v>
      </c>
      <c r="B286" s="3">
        <v>318710.27</v>
      </c>
      <c r="C286" s="3">
        <v>287299.19</v>
      </c>
      <c r="D286" s="3">
        <v>279319.78999999998</v>
      </c>
      <c r="E286" s="3">
        <f t="shared" si="15"/>
        <v>39390.48000000004</v>
      </c>
      <c r="F286" s="3">
        <f t="shared" si="12"/>
        <v>7979.4000000000233</v>
      </c>
      <c r="G286" s="3">
        <f t="shared" si="13"/>
        <v>31411.080000000016</v>
      </c>
    </row>
    <row r="287" spans="1:7" x14ac:dyDescent="0.25">
      <c r="A287" s="11" t="s">
        <v>203</v>
      </c>
      <c r="B287" s="3">
        <v>45147.279999999992</v>
      </c>
      <c r="C287" s="3">
        <v>33784.07</v>
      </c>
      <c r="D287" s="3">
        <v>61915.410000000011</v>
      </c>
      <c r="E287" s="3">
        <f t="shared" si="15"/>
        <v>-16768.130000000019</v>
      </c>
      <c r="F287" s="3">
        <f t="shared" si="12"/>
        <v>-28131.340000000011</v>
      </c>
      <c r="G287" s="3">
        <f t="shared" si="13"/>
        <v>11363.209999999992</v>
      </c>
    </row>
    <row r="288" spans="1:7" x14ac:dyDescent="0.25">
      <c r="A288" s="11" t="s">
        <v>317</v>
      </c>
      <c r="B288" s="3">
        <v>372318.32000000007</v>
      </c>
      <c r="C288" s="3">
        <v>366934.57999999996</v>
      </c>
      <c r="D288" s="3">
        <v>342900.66000000003</v>
      </c>
      <c r="E288" s="3">
        <f t="shared" si="15"/>
        <v>29417.660000000033</v>
      </c>
      <c r="F288" s="3">
        <f t="shared" si="12"/>
        <v>24033.919999999925</v>
      </c>
      <c r="G288" s="3">
        <f t="shared" si="13"/>
        <v>5383.7400000001071</v>
      </c>
    </row>
    <row r="289" spans="1:7" x14ac:dyDescent="0.25">
      <c r="A289" s="11" t="s">
        <v>204</v>
      </c>
      <c r="B289" s="3">
        <v>842680.45000000007</v>
      </c>
      <c r="C289" s="3">
        <v>804415.6100000001</v>
      </c>
      <c r="D289" s="3">
        <v>951971.29</v>
      </c>
      <c r="E289" s="3">
        <f t="shared" si="15"/>
        <v>-109290.83999999997</v>
      </c>
      <c r="F289" s="3">
        <f t="shared" si="12"/>
        <v>-147555.67999999993</v>
      </c>
      <c r="G289" s="3">
        <f t="shared" si="13"/>
        <v>38264.839999999967</v>
      </c>
    </row>
    <row r="290" spans="1:7" x14ac:dyDescent="0.25">
      <c r="A290" s="11" t="s">
        <v>318</v>
      </c>
      <c r="B290" s="3">
        <v>314830.11</v>
      </c>
      <c r="C290" s="3">
        <v>295382.90999999997</v>
      </c>
      <c r="D290" s="3">
        <v>321486.45</v>
      </c>
      <c r="E290" s="3">
        <f t="shared" si="15"/>
        <v>-6656.3400000000256</v>
      </c>
      <c r="F290" s="3">
        <f t="shared" si="12"/>
        <v>-26103.540000000037</v>
      </c>
      <c r="G290" s="3">
        <f t="shared" si="13"/>
        <v>19447.200000000012</v>
      </c>
    </row>
    <row r="291" spans="1:7" s="8" customFormat="1" x14ac:dyDescent="0.25">
      <c r="A291" s="12" t="s">
        <v>319</v>
      </c>
      <c r="B291" s="7">
        <v>71753.97</v>
      </c>
      <c r="C291" s="7">
        <v>65927.350000000006</v>
      </c>
      <c r="D291" s="7">
        <v>105897.25999999998</v>
      </c>
      <c r="E291" s="7">
        <f t="shared" si="15"/>
        <v>-34143.289999999979</v>
      </c>
      <c r="F291" s="7">
        <f t="shared" si="12"/>
        <v>-39969.909999999974</v>
      </c>
      <c r="G291" s="7">
        <f t="shared" si="13"/>
        <v>5826.6199999999953</v>
      </c>
    </row>
    <row r="292" spans="1:7" x14ac:dyDescent="0.25">
      <c r="A292" s="11" t="s">
        <v>205</v>
      </c>
      <c r="B292" s="3">
        <v>79948.179999999993</v>
      </c>
      <c r="C292" s="3">
        <v>74725.27</v>
      </c>
      <c r="D292" s="3">
        <v>144916.91000000003</v>
      </c>
      <c r="E292" s="3">
        <f t="shared" si="15"/>
        <v>-64968.73000000004</v>
      </c>
      <c r="F292" s="3">
        <f t="shared" si="12"/>
        <v>-70191.640000000029</v>
      </c>
      <c r="G292" s="3">
        <f t="shared" si="13"/>
        <v>5222.9099999999889</v>
      </c>
    </row>
    <row r="293" spans="1:7" x14ac:dyDescent="0.25">
      <c r="A293" s="11" t="s">
        <v>206</v>
      </c>
      <c r="B293" s="3">
        <v>87259.68</v>
      </c>
      <c r="C293" s="3">
        <v>84141.140000000014</v>
      </c>
      <c r="D293" s="3">
        <v>98328.54</v>
      </c>
      <c r="E293" s="3">
        <f t="shared" si="15"/>
        <v>-11068.86</v>
      </c>
      <c r="F293" s="3">
        <f t="shared" si="12"/>
        <v>-14187.39999999998</v>
      </c>
      <c r="G293" s="3">
        <f t="shared" si="13"/>
        <v>3118.539999999979</v>
      </c>
    </row>
    <row r="294" spans="1:7" x14ac:dyDescent="0.25">
      <c r="A294" s="11" t="s">
        <v>207</v>
      </c>
      <c r="B294" s="3">
        <v>167075.26</v>
      </c>
      <c r="C294" s="3">
        <v>168273.43999999997</v>
      </c>
      <c r="D294" s="3">
        <v>195177.11000000002</v>
      </c>
      <c r="E294" s="3">
        <f t="shared" si="15"/>
        <v>-28101.850000000006</v>
      </c>
      <c r="F294" s="3">
        <f t="shared" si="12"/>
        <v>-26903.670000000042</v>
      </c>
      <c r="G294" s="3">
        <f t="shared" si="13"/>
        <v>-1198.1799999999639</v>
      </c>
    </row>
    <row r="295" spans="1:7" x14ac:dyDescent="0.25">
      <c r="A295" s="11" t="s">
        <v>208</v>
      </c>
      <c r="B295" s="3">
        <v>141492.82999999999</v>
      </c>
      <c r="C295" s="3">
        <v>133732.46999999997</v>
      </c>
      <c r="D295" s="3">
        <v>158146.42000000001</v>
      </c>
      <c r="E295" s="3">
        <f t="shared" si="15"/>
        <v>-16653.590000000026</v>
      </c>
      <c r="F295" s="3">
        <f t="shared" si="12"/>
        <v>-24413.950000000041</v>
      </c>
      <c r="G295" s="3">
        <f t="shared" si="13"/>
        <v>7760.3600000000151</v>
      </c>
    </row>
    <row r="296" spans="1:7" x14ac:dyDescent="0.25">
      <c r="A296" s="11" t="s">
        <v>209</v>
      </c>
      <c r="B296" s="3">
        <v>77595.639999999985</v>
      </c>
      <c r="C296" s="3">
        <v>73592.22</v>
      </c>
      <c r="D296" s="3">
        <v>134238.79</v>
      </c>
      <c r="E296" s="3">
        <f t="shared" si="15"/>
        <v>-56643.150000000023</v>
      </c>
      <c r="F296" s="3">
        <f t="shared" si="12"/>
        <v>-60646.570000000007</v>
      </c>
      <c r="G296" s="3">
        <f t="shared" si="13"/>
        <v>4003.4199999999837</v>
      </c>
    </row>
    <row r="297" spans="1:7" x14ac:dyDescent="0.25">
      <c r="A297" s="11" t="s">
        <v>210</v>
      </c>
      <c r="B297" s="3">
        <v>77832.639999999999</v>
      </c>
      <c r="C297" s="3">
        <v>70818.040000000008</v>
      </c>
      <c r="D297" s="3">
        <v>95310.229999999981</v>
      </c>
      <c r="E297" s="3">
        <f t="shared" si="15"/>
        <v>-17477.589999999982</v>
      </c>
      <c r="F297" s="3">
        <f t="shared" si="12"/>
        <v>-24492.189999999973</v>
      </c>
      <c r="G297" s="3">
        <f t="shared" si="13"/>
        <v>7014.5999999999913</v>
      </c>
    </row>
    <row r="298" spans="1:7" x14ac:dyDescent="0.25">
      <c r="A298" s="11" t="s">
        <v>211</v>
      </c>
      <c r="B298" s="3">
        <v>76960.639999999999</v>
      </c>
      <c r="C298" s="3">
        <v>75049.349999999991</v>
      </c>
      <c r="D298" s="3">
        <v>125776.37999999998</v>
      </c>
      <c r="E298" s="3">
        <f t="shared" si="15"/>
        <v>-48815.739999999976</v>
      </c>
      <c r="F298" s="3">
        <f t="shared" si="12"/>
        <v>-50727.029999999984</v>
      </c>
      <c r="G298" s="3">
        <f t="shared" si="13"/>
        <v>1911.2900000000081</v>
      </c>
    </row>
    <row r="299" spans="1:7" x14ac:dyDescent="0.25">
      <c r="A299" s="11" t="s">
        <v>212</v>
      </c>
      <c r="B299" s="3">
        <v>106287.58000000002</v>
      </c>
      <c r="C299" s="3">
        <v>106255.74000000002</v>
      </c>
      <c r="D299" s="3">
        <v>112139.68999999999</v>
      </c>
      <c r="E299" s="3">
        <f t="shared" si="15"/>
        <v>-5852.1099999999715</v>
      </c>
      <c r="F299" s="3">
        <f t="shared" si="12"/>
        <v>-5883.949999999968</v>
      </c>
      <c r="G299" s="3">
        <f t="shared" si="13"/>
        <v>31.839999999996508</v>
      </c>
    </row>
    <row r="300" spans="1:7" x14ac:dyDescent="0.25">
      <c r="A300" s="11" t="s">
        <v>213</v>
      </c>
      <c r="B300" s="3">
        <v>80652.900000000009</v>
      </c>
      <c r="C300" s="3">
        <v>77496.62000000001</v>
      </c>
      <c r="D300" s="3">
        <v>99434.60000000002</v>
      </c>
      <c r="E300" s="3">
        <f t="shared" si="15"/>
        <v>-18781.700000000012</v>
      </c>
      <c r="F300" s="3">
        <f t="shared" si="12"/>
        <v>-21937.98000000001</v>
      </c>
      <c r="G300" s="3">
        <f t="shared" si="13"/>
        <v>3156.2799999999988</v>
      </c>
    </row>
    <row r="301" spans="1:7" x14ac:dyDescent="0.25">
      <c r="A301" s="11" t="s">
        <v>214</v>
      </c>
      <c r="B301" s="3">
        <v>825472.65999999992</v>
      </c>
      <c r="C301" s="3">
        <v>785468.77999999991</v>
      </c>
      <c r="D301" s="3">
        <v>976347.80999999994</v>
      </c>
      <c r="E301" s="3">
        <f t="shared" si="15"/>
        <v>-150875.15000000002</v>
      </c>
      <c r="F301" s="3">
        <f t="shared" si="12"/>
        <v>-190879.03000000003</v>
      </c>
      <c r="G301" s="3">
        <f t="shared" si="13"/>
        <v>40003.880000000005</v>
      </c>
    </row>
    <row r="302" spans="1:7" x14ac:dyDescent="0.25">
      <c r="A302" s="11" t="s">
        <v>320</v>
      </c>
      <c r="B302" s="3">
        <v>103562.51999999999</v>
      </c>
      <c r="C302" s="3">
        <v>102686.26000000001</v>
      </c>
      <c r="D302" s="3">
        <v>126573.94999999998</v>
      </c>
      <c r="E302" s="3">
        <f t="shared" si="15"/>
        <v>-23011.429999999993</v>
      </c>
      <c r="F302" s="3">
        <f t="shared" si="12"/>
        <v>-23887.689999999973</v>
      </c>
      <c r="G302" s="3">
        <f t="shared" si="13"/>
        <v>876.25999999998021</v>
      </c>
    </row>
    <row r="303" spans="1:7" x14ac:dyDescent="0.25">
      <c r="A303" s="11" t="s">
        <v>321</v>
      </c>
      <c r="B303" s="3">
        <v>106193.68000000001</v>
      </c>
      <c r="C303" s="3">
        <v>106727.54</v>
      </c>
      <c r="D303" s="3">
        <v>124585.93999999999</v>
      </c>
      <c r="E303" s="3">
        <f t="shared" si="15"/>
        <v>-18392.25999999998</v>
      </c>
      <c r="F303" s="3">
        <f t="shared" si="12"/>
        <v>-17858.399999999994</v>
      </c>
      <c r="G303" s="3">
        <f t="shared" si="13"/>
        <v>-533.85999999998603</v>
      </c>
    </row>
    <row r="304" spans="1:7" x14ac:dyDescent="0.25">
      <c r="A304" s="11" t="s">
        <v>322</v>
      </c>
      <c r="B304" s="3">
        <v>105733.94999999998</v>
      </c>
      <c r="C304" s="3">
        <v>102277.65000000001</v>
      </c>
      <c r="D304" s="3">
        <v>89348.77</v>
      </c>
      <c r="E304" s="3">
        <f t="shared" si="15"/>
        <v>16385.179999999978</v>
      </c>
      <c r="F304" s="3">
        <f t="shared" si="12"/>
        <v>12928.880000000005</v>
      </c>
      <c r="G304" s="3">
        <f t="shared" si="13"/>
        <v>3456.2999999999738</v>
      </c>
    </row>
    <row r="305" spans="1:7" x14ac:dyDescent="0.25">
      <c r="A305" s="11" t="s">
        <v>215</v>
      </c>
      <c r="B305" s="3">
        <v>206598.82</v>
      </c>
      <c r="C305" s="3">
        <v>192054.65999999997</v>
      </c>
      <c r="D305" s="3">
        <v>209545.77000000002</v>
      </c>
      <c r="E305" s="3">
        <f t="shared" si="15"/>
        <v>-2946.9500000000116</v>
      </c>
      <c r="F305" s="3">
        <f t="shared" si="12"/>
        <v>-17491.110000000044</v>
      </c>
      <c r="G305" s="3">
        <f t="shared" si="13"/>
        <v>14544.160000000033</v>
      </c>
    </row>
    <row r="306" spans="1:7" x14ac:dyDescent="0.25">
      <c r="A306" s="11" t="s">
        <v>216</v>
      </c>
      <c r="B306" s="3">
        <v>217065.56</v>
      </c>
      <c r="C306" s="3">
        <v>198006.93</v>
      </c>
      <c r="D306" s="3">
        <v>215870.87</v>
      </c>
      <c r="E306" s="3">
        <f t="shared" si="15"/>
        <v>1194.6900000000023</v>
      </c>
      <c r="F306" s="3">
        <f t="shared" si="12"/>
        <v>-17863.940000000002</v>
      </c>
      <c r="G306" s="3">
        <f t="shared" si="13"/>
        <v>19058.630000000005</v>
      </c>
    </row>
    <row r="307" spans="1:7" x14ac:dyDescent="0.25">
      <c r="A307" s="11" t="s">
        <v>217</v>
      </c>
      <c r="B307" s="3">
        <v>273265.69</v>
      </c>
      <c r="C307" s="3">
        <v>276575.13</v>
      </c>
      <c r="D307" s="3">
        <v>361307.26</v>
      </c>
      <c r="E307" s="3">
        <f t="shared" si="15"/>
        <v>-88041.57</v>
      </c>
      <c r="F307" s="3">
        <f t="shared" ref="F307:F333" si="16">C307-D307</f>
        <v>-84732.13</v>
      </c>
      <c r="G307" s="3">
        <f t="shared" si="13"/>
        <v>-3309.4400000000023</v>
      </c>
    </row>
    <row r="308" spans="1:7" x14ac:dyDescent="0.25">
      <c r="A308" s="11" t="s">
        <v>218</v>
      </c>
      <c r="B308" s="3">
        <v>307696.76</v>
      </c>
      <c r="C308" s="3">
        <v>315258.84999999998</v>
      </c>
      <c r="D308" s="3">
        <v>553667.25</v>
      </c>
      <c r="E308" s="3">
        <f t="shared" si="15"/>
        <v>-245970.49</v>
      </c>
      <c r="F308" s="3">
        <f t="shared" si="16"/>
        <v>-238408.40000000002</v>
      </c>
      <c r="G308" s="3">
        <f t="shared" si="13"/>
        <v>-7562.0899999999674</v>
      </c>
    </row>
    <row r="309" spans="1:7" x14ac:dyDescent="0.25">
      <c r="A309" s="11" t="s">
        <v>219</v>
      </c>
      <c r="B309" s="3">
        <v>426788.41</v>
      </c>
      <c r="C309" s="3">
        <v>392739.05</v>
      </c>
      <c r="D309" s="3">
        <v>313534.5</v>
      </c>
      <c r="E309" s="3">
        <f t="shared" si="15"/>
        <v>113253.90999999997</v>
      </c>
      <c r="F309" s="3">
        <f t="shared" si="16"/>
        <v>79204.549999999988</v>
      </c>
      <c r="G309" s="3">
        <f t="shared" si="13"/>
        <v>34049.359999999986</v>
      </c>
    </row>
    <row r="310" spans="1:7" x14ac:dyDescent="0.25">
      <c r="A310" s="11" t="s">
        <v>220</v>
      </c>
      <c r="B310" s="3">
        <v>128193.87</v>
      </c>
      <c r="C310" s="3">
        <v>117170.84999999999</v>
      </c>
      <c r="D310" s="3">
        <v>140989.77999999997</v>
      </c>
      <c r="E310" s="3">
        <f t="shared" si="15"/>
        <v>-12795.909999999974</v>
      </c>
      <c r="F310" s="3">
        <f t="shared" si="16"/>
        <v>-23818.929999999978</v>
      </c>
      <c r="G310" s="3">
        <f t="shared" si="13"/>
        <v>11023.020000000004</v>
      </c>
    </row>
    <row r="311" spans="1:7" x14ac:dyDescent="0.25">
      <c r="A311" s="11" t="s">
        <v>221</v>
      </c>
      <c r="B311" s="3">
        <v>261514.06</v>
      </c>
      <c r="C311" s="3">
        <v>246661.24999999997</v>
      </c>
      <c r="D311" s="3">
        <v>183395.90000000002</v>
      </c>
      <c r="E311" s="3">
        <f t="shared" si="15"/>
        <v>78118.159999999974</v>
      </c>
      <c r="F311" s="3">
        <f t="shared" si="16"/>
        <v>63265.349999999948</v>
      </c>
      <c r="G311" s="3">
        <f t="shared" si="13"/>
        <v>14852.810000000027</v>
      </c>
    </row>
    <row r="312" spans="1:7" x14ac:dyDescent="0.25">
      <c r="A312" s="11" t="s">
        <v>222</v>
      </c>
      <c r="B312" s="3">
        <v>138606.78</v>
      </c>
      <c r="C312" s="3">
        <v>133127.48000000004</v>
      </c>
      <c r="D312" s="3">
        <v>131086.86000000002</v>
      </c>
      <c r="E312" s="3">
        <f t="shared" si="15"/>
        <v>7519.9199999999837</v>
      </c>
      <c r="F312" s="3">
        <f t="shared" si="16"/>
        <v>2040.6200000000244</v>
      </c>
      <c r="G312" s="3">
        <f t="shared" si="13"/>
        <v>5479.2999999999593</v>
      </c>
    </row>
    <row r="313" spans="1:7" x14ac:dyDescent="0.25">
      <c r="A313" s="11" t="s">
        <v>323</v>
      </c>
      <c r="B313" s="3">
        <v>86620.089999999982</v>
      </c>
      <c r="C313" s="3">
        <v>85159.959999999992</v>
      </c>
      <c r="D313" s="3">
        <v>227447.28</v>
      </c>
      <c r="E313" s="3">
        <f t="shared" si="15"/>
        <v>-140827.19</v>
      </c>
      <c r="F313" s="3">
        <f t="shared" si="16"/>
        <v>-142287.32</v>
      </c>
      <c r="G313" s="3">
        <f t="shared" si="13"/>
        <v>1460.1299999999901</v>
      </c>
    </row>
    <row r="314" spans="1:7" x14ac:dyDescent="0.25">
      <c r="A314" s="11" t="s">
        <v>223</v>
      </c>
      <c r="B314" s="3">
        <v>139940.57999999999</v>
      </c>
      <c r="C314" s="3">
        <v>135115.32</v>
      </c>
      <c r="D314" s="3">
        <v>194552.63</v>
      </c>
      <c r="E314" s="3">
        <f t="shared" si="15"/>
        <v>-54612.050000000017</v>
      </c>
      <c r="F314" s="3">
        <f t="shared" si="16"/>
        <v>-59437.31</v>
      </c>
      <c r="G314" s="3">
        <f t="shared" si="13"/>
        <v>4825.2599999999802</v>
      </c>
    </row>
    <row r="315" spans="1:7" x14ac:dyDescent="0.25">
      <c r="A315" s="11" t="s">
        <v>324</v>
      </c>
      <c r="B315" s="3">
        <v>140281.62</v>
      </c>
      <c r="C315" s="3">
        <v>123794.97</v>
      </c>
      <c r="D315" s="3">
        <v>131738.90000000002</v>
      </c>
      <c r="E315" s="3">
        <f t="shared" si="15"/>
        <v>8542.7199999999721</v>
      </c>
      <c r="F315" s="3">
        <f t="shared" si="16"/>
        <v>-7943.9300000000221</v>
      </c>
      <c r="G315" s="3">
        <f t="shared" si="13"/>
        <v>16486.649999999994</v>
      </c>
    </row>
    <row r="316" spans="1:7" x14ac:dyDescent="0.25">
      <c r="A316" s="11" t="s">
        <v>224</v>
      </c>
      <c r="B316" s="3">
        <v>88239.06</v>
      </c>
      <c r="C316" s="3">
        <v>84528.03</v>
      </c>
      <c r="D316" s="3">
        <v>142200.99000000002</v>
      </c>
      <c r="E316" s="3">
        <f t="shared" si="15"/>
        <v>-53961.930000000022</v>
      </c>
      <c r="F316" s="3">
        <f t="shared" si="16"/>
        <v>-57672.960000000021</v>
      </c>
      <c r="G316" s="3">
        <f t="shared" si="13"/>
        <v>3711.0299999999988</v>
      </c>
    </row>
    <row r="317" spans="1:7" x14ac:dyDescent="0.25">
      <c r="A317" s="11" t="s">
        <v>325</v>
      </c>
      <c r="B317" s="3">
        <v>86349.720000000016</v>
      </c>
      <c r="C317" s="3">
        <v>72228.280000000013</v>
      </c>
      <c r="D317" s="3">
        <v>95695.73</v>
      </c>
      <c r="E317" s="3">
        <f t="shared" si="15"/>
        <v>-9346.0099999999802</v>
      </c>
      <c r="F317" s="3">
        <f t="shared" si="16"/>
        <v>-23467.449999999983</v>
      </c>
      <c r="G317" s="3">
        <f t="shared" si="13"/>
        <v>14121.440000000002</v>
      </c>
    </row>
    <row r="318" spans="1:7" x14ac:dyDescent="0.25">
      <c r="A318" s="11" t="s">
        <v>225</v>
      </c>
      <c r="B318" s="3">
        <v>293705.06</v>
      </c>
      <c r="C318" s="3">
        <v>297071.00999999995</v>
      </c>
      <c r="D318" s="3">
        <v>303565.24</v>
      </c>
      <c r="E318" s="3">
        <f t="shared" si="15"/>
        <v>-9860.179999999993</v>
      </c>
      <c r="F318" s="3">
        <f t="shared" si="16"/>
        <v>-6494.2300000000396</v>
      </c>
      <c r="G318" s="3">
        <f t="shared" si="13"/>
        <v>-3365.9499999999534</v>
      </c>
    </row>
    <row r="319" spans="1:7" x14ac:dyDescent="0.25">
      <c r="A319" s="11" t="s">
        <v>326</v>
      </c>
      <c r="B319" s="3">
        <v>81766.060000000012</v>
      </c>
      <c r="C319" s="3">
        <v>78028.77</v>
      </c>
      <c r="D319" s="3">
        <v>79050.530000000013</v>
      </c>
      <c r="E319" s="3">
        <f t="shared" si="15"/>
        <v>2715.5299999999988</v>
      </c>
      <c r="F319" s="3">
        <f t="shared" si="16"/>
        <v>-1021.7600000000093</v>
      </c>
      <c r="G319" s="3">
        <f t="shared" si="13"/>
        <v>3737.2900000000081</v>
      </c>
    </row>
    <row r="320" spans="1:7" x14ac:dyDescent="0.25">
      <c r="A320" s="11" t="s">
        <v>226</v>
      </c>
      <c r="B320" s="3">
        <v>523427.04</v>
      </c>
      <c r="C320" s="3">
        <v>497684.15</v>
      </c>
      <c r="D320" s="3">
        <v>1032517.0399999998</v>
      </c>
      <c r="E320" s="3">
        <f t="shared" si="15"/>
        <v>-509089.99999999983</v>
      </c>
      <c r="F320" s="3">
        <f t="shared" si="16"/>
        <v>-534832.88999999978</v>
      </c>
      <c r="G320" s="3">
        <f t="shared" si="13"/>
        <v>25742.889999999956</v>
      </c>
    </row>
    <row r="321" spans="1:7" x14ac:dyDescent="0.25">
      <c r="A321" s="11" t="s">
        <v>327</v>
      </c>
      <c r="B321" s="3">
        <v>262587.35999999993</v>
      </c>
      <c r="C321" s="3">
        <v>253193.67</v>
      </c>
      <c r="D321" s="3">
        <v>194949.70000000004</v>
      </c>
      <c r="E321" s="3">
        <f t="shared" si="15"/>
        <v>67637.659999999887</v>
      </c>
      <c r="F321" s="3">
        <f t="shared" si="16"/>
        <v>58243.969999999972</v>
      </c>
      <c r="G321" s="3">
        <f t="shared" si="13"/>
        <v>9393.689999999915</v>
      </c>
    </row>
    <row r="322" spans="1:7" x14ac:dyDescent="0.25">
      <c r="A322" s="11" t="s">
        <v>227</v>
      </c>
      <c r="B322" s="3">
        <v>139421.34000000003</v>
      </c>
      <c r="C322" s="3">
        <v>131922.45000000001</v>
      </c>
      <c r="D322" s="3">
        <v>186221.14</v>
      </c>
      <c r="E322" s="3">
        <f t="shared" si="15"/>
        <v>-46799.799999999988</v>
      </c>
      <c r="F322" s="3">
        <f t="shared" si="16"/>
        <v>-54298.69</v>
      </c>
      <c r="G322" s="3">
        <f t="shared" si="13"/>
        <v>7498.890000000014</v>
      </c>
    </row>
    <row r="323" spans="1:7" x14ac:dyDescent="0.25">
      <c r="A323" s="11" t="s">
        <v>328</v>
      </c>
      <c r="B323" s="3">
        <v>631722.10000000009</v>
      </c>
      <c r="C323" s="3">
        <v>537689.77</v>
      </c>
      <c r="D323" s="3">
        <v>466996.5199999999</v>
      </c>
      <c r="E323" s="3">
        <f t="shared" si="15"/>
        <v>164725.58000000019</v>
      </c>
      <c r="F323" s="3">
        <f t="shared" si="16"/>
        <v>70693.250000000116</v>
      </c>
      <c r="G323" s="3">
        <f t="shared" si="13"/>
        <v>94032.330000000075</v>
      </c>
    </row>
    <row r="324" spans="1:7" x14ac:dyDescent="0.25">
      <c r="A324" s="11" t="s">
        <v>330</v>
      </c>
      <c r="B324" s="3">
        <v>554705.98</v>
      </c>
      <c r="C324" s="3">
        <v>518698.9</v>
      </c>
      <c r="D324" s="3">
        <v>499398.27</v>
      </c>
      <c r="E324" s="3">
        <f t="shared" si="15"/>
        <v>55307.709999999963</v>
      </c>
      <c r="F324" s="3">
        <f t="shared" si="16"/>
        <v>19300.630000000005</v>
      </c>
      <c r="G324" s="3">
        <f t="shared" si="13"/>
        <v>36007.079999999958</v>
      </c>
    </row>
    <row r="325" spans="1:7" x14ac:dyDescent="0.25">
      <c r="A325" s="11" t="s">
        <v>329</v>
      </c>
      <c r="B325" s="3">
        <v>129206.01</v>
      </c>
      <c r="C325" s="3">
        <v>119517.78000000003</v>
      </c>
      <c r="D325" s="3">
        <v>178056.63</v>
      </c>
      <c r="E325" s="3">
        <f t="shared" si="15"/>
        <v>-48850.62000000001</v>
      </c>
      <c r="F325" s="3">
        <f t="shared" si="16"/>
        <v>-58538.849999999977</v>
      </c>
      <c r="G325" s="3">
        <f t="shared" si="13"/>
        <v>9688.2299999999668</v>
      </c>
    </row>
    <row r="326" spans="1:7" x14ac:dyDescent="0.25">
      <c r="A326" s="11" t="s">
        <v>228</v>
      </c>
      <c r="B326" s="3">
        <v>308307.85000000003</v>
      </c>
      <c r="C326" s="3">
        <v>292833.3</v>
      </c>
      <c r="D326" s="3">
        <v>255352.01</v>
      </c>
      <c r="E326" s="3">
        <f t="shared" si="15"/>
        <v>52955.840000000026</v>
      </c>
      <c r="F326" s="3">
        <f t="shared" si="16"/>
        <v>37481.289999999979</v>
      </c>
      <c r="G326" s="3">
        <f t="shared" ref="G326:G333" si="17">B326-C326</f>
        <v>15474.550000000047</v>
      </c>
    </row>
    <row r="327" spans="1:7" x14ac:dyDescent="0.25">
      <c r="A327" s="11" t="s">
        <v>229</v>
      </c>
      <c r="B327" s="3">
        <v>311046.45999999996</v>
      </c>
      <c r="C327" s="3">
        <v>293686.18</v>
      </c>
      <c r="D327" s="3">
        <v>297800.87999999995</v>
      </c>
      <c r="E327" s="3">
        <f t="shared" si="15"/>
        <v>13245.580000000016</v>
      </c>
      <c r="F327" s="3">
        <f t="shared" si="16"/>
        <v>-4114.6999999999534</v>
      </c>
      <c r="G327" s="3">
        <f t="shared" si="17"/>
        <v>17360.27999999997</v>
      </c>
    </row>
    <row r="328" spans="1:7" x14ac:dyDescent="0.25">
      <c r="A328" s="11" t="s">
        <v>230</v>
      </c>
      <c r="B328" s="3">
        <v>312117.29000000004</v>
      </c>
      <c r="C328" s="3">
        <v>300553.93000000005</v>
      </c>
      <c r="D328" s="3">
        <v>261193.08999999997</v>
      </c>
      <c r="E328" s="3">
        <f t="shared" si="15"/>
        <v>50924.20000000007</v>
      </c>
      <c r="F328" s="3">
        <f t="shared" si="16"/>
        <v>39360.840000000084</v>
      </c>
      <c r="G328" s="3">
        <f t="shared" si="17"/>
        <v>11563.359999999986</v>
      </c>
    </row>
    <row r="329" spans="1:7" x14ac:dyDescent="0.25">
      <c r="A329" s="11" t="s">
        <v>231</v>
      </c>
      <c r="B329" s="3">
        <v>146697.91999999998</v>
      </c>
      <c r="C329" s="3">
        <v>136913.95000000001</v>
      </c>
      <c r="D329" s="3">
        <v>114230.70000000001</v>
      </c>
      <c r="E329" s="3">
        <f>F329+G329</f>
        <v>32467.219999999972</v>
      </c>
      <c r="F329" s="3">
        <f t="shared" si="16"/>
        <v>22683.25</v>
      </c>
      <c r="G329" s="3">
        <f t="shared" si="17"/>
        <v>9783.9699999999721</v>
      </c>
    </row>
    <row r="330" spans="1:7" x14ac:dyDescent="0.25">
      <c r="A330" s="11" t="s">
        <v>232</v>
      </c>
      <c r="B330" s="3">
        <v>149298.29</v>
      </c>
      <c r="C330" s="3">
        <v>136030.00999999998</v>
      </c>
      <c r="D330" s="3">
        <v>321323.04000000004</v>
      </c>
      <c r="E330" s="3">
        <f t="shared" ref="E330:E333" si="18">F330+G330</f>
        <v>-172024.75000000003</v>
      </c>
      <c r="F330" s="3">
        <f t="shared" si="16"/>
        <v>-185293.03000000006</v>
      </c>
      <c r="G330" s="3">
        <f t="shared" si="17"/>
        <v>13268.280000000028</v>
      </c>
    </row>
    <row r="331" spans="1:7" x14ac:dyDescent="0.25">
      <c r="A331" s="11" t="s">
        <v>233</v>
      </c>
      <c r="B331" s="3">
        <v>154817.69</v>
      </c>
      <c r="C331" s="3">
        <v>148125.44999999998</v>
      </c>
      <c r="D331" s="3">
        <v>103660.04</v>
      </c>
      <c r="E331" s="3">
        <f t="shared" si="18"/>
        <v>51157.650000000009</v>
      </c>
      <c r="F331" s="3">
        <f t="shared" si="16"/>
        <v>44465.409999999989</v>
      </c>
      <c r="G331" s="3">
        <f t="shared" si="17"/>
        <v>6692.2400000000198</v>
      </c>
    </row>
    <row r="332" spans="1:7" x14ac:dyDescent="0.25">
      <c r="A332" s="11" t="s">
        <v>234</v>
      </c>
      <c r="B332" s="3">
        <v>218209.39</v>
      </c>
      <c r="C332" s="3">
        <v>203507.93</v>
      </c>
      <c r="D332" s="3">
        <v>148867.15999999997</v>
      </c>
      <c r="E332" s="3">
        <f t="shared" si="18"/>
        <v>69342.23000000004</v>
      </c>
      <c r="F332" s="3">
        <f t="shared" si="16"/>
        <v>54640.770000000019</v>
      </c>
      <c r="G332" s="3">
        <f t="shared" si="17"/>
        <v>14701.460000000021</v>
      </c>
    </row>
    <row r="333" spans="1:7" x14ac:dyDescent="0.25">
      <c r="A333" s="11" t="s">
        <v>235</v>
      </c>
      <c r="B333" s="3">
        <v>220162.49999999997</v>
      </c>
      <c r="C333" s="3">
        <v>205219.59</v>
      </c>
      <c r="D333" s="3">
        <v>157918.35000000003</v>
      </c>
      <c r="E333" s="3">
        <f t="shared" si="18"/>
        <v>62244.149999999936</v>
      </c>
      <c r="F333" s="3">
        <f t="shared" si="16"/>
        <v>47301.239999999962</v>
      </c>
      <c r="G333" s="3">
        <f t="shared" si="17"/>
        <v>14942.909999999974</v>
      </c>
    </row>
    <row r="334" spans="1:7" s="6" customFormat="1" ht="12" x14ac:dyDescent="0.2">
      <c r="A334" s="13" t="s">
        <v>236</v>
      </c>
      <c r="B334" s="5">
        <f>SUM(B6:B333)</f>
        <v>106942426.17000003</v>
      </c>
      <c r="C334" s="5">
        <f>SUM(C6:C333)</f>
        <v>101821026.11</v>
      </c>
      <c r="D334" s="5">
        <f>SUM(D6:D333)</f>
        <v>105920953.65000011</v>
      </c>
      <c r="E334" s="5">
        <f>SUM(E6:E333)</f>
        <v>1021472.5199999975</v>
      </c>
      <c r="F334" s="5">
        <f>SUM(F6:F333)</f>
        <v>-4099927.5400000047</v>
      </c>
      <c r="G334" s="5">
        <f>SUM(G6:G333)</f>
        <v>5121400.0599999959</v>
      </c>
    </row>
    <row r="576" spans="2:7" s="1" customFormat="1" ht="12.75" x14ac:dyDescent="0.2">
      <c r="B576" s="2"/>
      <c r="C576" s="2"/>
      <c r="D576" s="2"/>
      <c r="E576" s="2"/>
      <c r="F576" s="2"/>
      <c r="G576" s="2"/>
    </row>
  </sheetData>
  <autoFilter ref="A5:G337"/>
  <mergeCells count="9">
    <mergeCell ref="A1:G1"/>
    <mergeCell ref="B4:B5"/>
    <mergeCell ref="C4:C5"/>
    <mergeCell ref="E4:E5"/>
    <mergeCell ref="F4:G4"/>
    <mergeCell ref="B2:G2"/>
    <mergeCell ref="D3:D5"/>
    <mergeCell ref="E3:G3"/>
    <mergeCell ref="A2:A5"/>
  </mergeCells>
  <pageMargins left="0.15748031496062992" right="0.15748031496062992" top="0.15748031496062992" bottom="0.15748031496062992" header="0.31496062992125984" footer="0.31496062992125984"/>
  <pageSetup paperSize="9" scale="91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за 2010</vt:lpstr>
      <vt:lpstr>'Смета за 2010'!Заголовки_для_печати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 burdina</dc:creator>
  <cp:lastModifiedBy>economist</cp:lastModifiedBy>
  <cp:lastPrinted>2015-02-25T13:41:18Z</cp:lastPrinted>
  <dcterms:created xsi:type="dcterms:W3CDTF">2012-04-05T11:50:21Z</dcterms:created>
  <dcterms:modified xsi:type="dcterms:W3CDTF">2015-02-25T13:44:14Z</dcterms:modified>
</cp:coreProperties>
</file>