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ЛЯ САЙТА\"/>
    </mc:Choice>
  </mc:AlternateContent>
  <bookViews>
    <workbookView xWindow="0" yWindow="0" windowWidth="24000" windowHeight="9735"/>
  </bookViews>
  <sheets>
    <sheet name="Смета за 2012" sheetId="22" r:id="rId1"/>
  </sheets>
  <definedNames>
    <definedName name="_xlnm._FilterDatabase" localSheetId="0" hidden="1">'Смета за 2012'!$A$5:$G$339</definedName>
    <definedName name="_xlnm.Print_Titles" localSheetId="0">'Смета за 2012'!$3:$5</definedName>
  </definedNames>
  <calcPr calcId="152511"/>
</workbook>
</file>

<file path=xl/calcChain.xml><?xml version="1.0" encoding="utf-8"?>
<calcChain xmlns="http://schemas.openxmlformats.org/spreadsheetml/2006/main">
  <c r="B336" i="22" l="1"/>
  <c r="C336" i="22"/>
  <c r="D336" i="22"/>
  <c r="E336" i="22"/>
  <c r="G335" i="22" l="1"/>
  <c r="F335" i="22"/>
  <c r="G334" i="22"/>
  <c r="F334" i="22"/>
  <c r="G333" i="22"/>
  <c r="F333" i="22"/>
  <c r="G332" i="22"/>
  <c r="F332" i="22"/>
  <c r="G331" i="22"/>
  <c r="F331" i="22"/>
  <c r="G330" i="22"/>
  <c r="F330" i="22"/>
  <c r="G329" i="22"/>
  <c r="F329" i="22"/>
  <c r="G328" i="22"/>
  <c r="F328" i="22"/>
  <c r="G327" i="22"/>
  <c r="F327" i="22"/>
  <c r="G326" i="22"/>
  <c r="F326" i="22"/>
  <c r="G325" i="22"/>
  <c r="F325" i="22"/>
  <c r="G324" i="22"/>
  <c r="F324" i="22"/>
  <c r="G323" i="22"/>
  <c r="F323" i="22"/>
  <c r="G322" i="22"/>
  <c r="F322" i="22"/>
  <c r="G321" i="22"/>
  <c r="F321" i="22"/>
  <c r="G320" i="22"/>
  <c r="F320" i="22"/>
  <c r="G319" i="22"/>
  <c r="F319" i="22"/>
  <c r="G318" i="22"/>
  <c r="F318" i="22"/>
  <c r="G317" i="22"/>
  <c r="F317" i="22"/>
  <c r="G316" i="22"/>
  <c r="F316" i="22"/>
  <c r="G315" i="22"/>
  <c r="F315" i="22"/>
  <c r="G314" i="22"/>
  <c r="F314" i="22"/>
  <c r="G313" i="22"/>
  <c r="F313" i="22"/>
  <c r="G312" i="22"/>
  <c r="F312" i="22"/>
  <c r="G311" i="22"/>
  <c r="F311" i="22"/>
  <c r="G310" i="22"/>
  <c r="F310" i="22"/>
  <c r="G309" i="22"/>
  <c r="F309" i="22"/>
  <c r="G308" i="22"/>
  <c r="F308" i="22"/>
  <c r="G307" i="22"/>
  <c r="F307" i="22"/>
  <c r="G306" i="22"/>
  <c r="F306" i="22"/>
  <c r="G305" i="22"/>
  <c r="F305" i="22"/>
  <c r="G304" i="22"/>
  <c r="F304" i="22"/>
  <c r="G303" i="22"/>
  <c r="F303" i="22"/>
  <c r="G302" i="22"/>
  <c r="F302" i="22"/>
  <c r="G301" i="22"/>
  <c r="F301" i="22"/>
  <c r="G300" i="22"/>
  <c r="F300" i="22"/>
  <c r="G299" i="22"/>
  <c r="F299" i="22"/>
  <c r="G298" i="22"/>
  <c r="F298" i="22"/>
  <c r="G297" i="22"/>
  <c r="F297" i="22"/>
  <c r="G296" i="22"/>
  <c r="F296" i="22"/>
  <c r="G295" i="22"/>
  <c r="F295" i="22"/>
  <c r="G294" i="22"/>
  <c r="F294" i="22"/>
  <c r="G293" i="22"/>
  <c r="F293" i="22"/>
  <c r="G292" i="22"/>
  <c r="F292" i="22"/>
  <c r="G291" i="22"/>
  <c r="F291" i="22"/>
  <c r="G290" i="22"/>
  <c r="F290" i="22"/>
  <c r="G289" i="22"/>
  <c r="F289" i="22"/>
  <c r="G288" i="22"/>
  <c r="F288" i="22"/>
  <c r="G287" i="22"/>
  <c r="F287" i="22"/>
  <c r="G286" i="22"/>
  <c r="F286" i="22"/>
  <c r="G285" i="22"/>
  <c r="F285" i="22"/>
  <c r="G284" i="22"/>
  <c r="F284" i="22"/>
  <c r="G283" i="22"/>
  <c r="F283" i="22"/>
  <c r="G282" i="22"/>
  <c r="F282" i="22"/>
  <c r="G281" i="22"/>
  <c r="F281" i="22"/>
  <c r="G280" i="22"/>
  <c r="F280" i="22"/>
  <c r="G279" i="22"/>
  <c r="F279" i="22"/>
  <c r="G278" i="22"/>
  <c r="F278" i="22"/>
  <c r="G277" i="22"/>
  <c r="F277" i="22"/>
  <c r="G276" i="22"/>
  <c r="F276" i="22"/>
  <c r="G275" i="22"/>
  <c r="F275" i="22"/>
  <c r="G274" i="22"/>
  <c r="F274" i="22"/>
  <c r="G273" i="22"/>
  <c r="F273" i="22"/>
  <c r="G272" i="22"/>
  <c r="F272" i="22"/>
  <c r="G271" i="22"/>
  <c r="F271" i="22"/>
  <c r="G270" i="22"/>
  <c r="F270" i="22"/>
  <c r="G269" i="22"/>
  <c r="F269" i="22"/>
  <c r="G268" i="22"/>
  <c r="F268" i="22"/>
  <c r="G267" i="22"/>
  <c r="F267" i="22"/>
  <c r="G266" i="22"/>
  <c r="F266" i="22"/>
  <c r="G265" i="22"/>
  <c r="F265" i="22"/>
  <c r="G264" i="22"/>
  <c r="F264" i="22"/>
  <c r="G263" i="22"/>
  <c r="F263" i="22"/>
  <c r="G262" i="22"/>
  <c r="F262" i="22"/>
  <c r="G261" i="22"/>
  <c r="F261" i="22"/>
  <c r="G260" i="22"/>
  <c r="F260" i="22"/>
  <c r="G259" i="22"/>
  <c r="F259" i="22"/>
  <c r="G258" i="22"/>
  <c r="F258" i="22"/>
  <c r="G257" i="22"/>
  <c r="F257" i="22"/>
  <c r="G256" i="22"/>
  <c r="F256" i="22"/>
  <c r="G255" i="22"/>
  <c r="F255" i="22"/>
  <c r="G254" i="22"/>
  <c r="F254" i="22"/>
  <c r="E254" i="22"/>
  <c r="G253" i="22"/>
  <c r="F253" i="22"/>
  <c r="E253" i="22" s="1"/>
  <c r="G252" i="22"/>
  <c r="F252" i="22"/>
  <c r="E252" i="22" s="1"/>
  <c r="G251" i="22"/>
  <c r="F251" i="22"/>
  <c r="G250" i="22"/>
  <c r="F250" i="22"/>
  <c r="E250" i="22" s="1"/>
  <c r="G249" i="22"/>
  <c r="F249" i="22"/>
  <c r="G248" i="22"/>
  <c r="F248" i="22"/>
  <c r="G247" i="22"/>
  <c r="F247" i="22"/>
  <c r="G246" i="22"/>
  <c r="F246" i="22"/>
  <c r="E246" i="22" s="1"/>
  <c r="G245" i="22"/>
  <c r="F245" i="22"/>
  <c r="G244" i="22"/>
  <c r="F244" i="22"/>
  <c r="G243" i="22"/>
  <c r="F243" i="22"/>
  <c r="G242" i="22"/>
  <c r="F242" i="22"/>
  <c r="G241" i="22"/>
  <c r="F241" i="22"/>
  <c r="G240" i="22"/>
  <c r="F240" i="22"/>
  <c r="G239" i="22"/>
  <c r="F239" i="22"/>
  <c r="G238" i="22"/>
  <c r="F238" i="22"/>
  <c r="E238" i="22" s="1"/>
  <c r="G237" i="22"/>
  <c r="F237" i="22"/>
  <c r="G236" i="22"/>
  <c r="F236" i="22"/>
  <c r="G235" i="22"/>
  <c r="F235" i="22"/>
  <c r="G234" i="22"/>
  <c r="F234" i="22"/>
  <c r="G233" i="22"/>
  <c r="F233" i="22"/>
  <c r="G232" i="22"/>
  <c r="F232" i="22"/>
  <c r="G231" i="22"/>
  <c r="F231" i="22"/>
  <c r="G230" i="22"/>
  <c r="F230" i="22"/>
  <c r="G229" i="22"/>
  <c r="F229" i="22"/>
  <c r="G228" i="22"/>
  <c r="F228" i="22"/>
  <c r="G227" i="22"/>
  <c r="F227" i="22"/>
  <c r="G226" i="22"/>
  <c r="F226" i="22"/>
  <c r="G225" i="22"/>
  <c r="F225" i="22"/>
  <c r="G224" i="22"/>
  <c r="F224" i="22"/>
  <c r="G223" i="22"/>
  <c r="F223" i="22"/>
  <c r="G222" i="22"/>
  <c r="F222" i="22"/>
  <c r="E222" i="22" s="1"/>
  <c r="G221" i="22"/>
  <c r="F221" i="22"/>
  <c r="G220" i="22"/>
  <c r="F220" i="22"/>
  <c r="G219" i="22"/>
  <c r="F219" i="22"/>
  <c r="G218" i="22"/>
  <c r="F218" i="22"/>
  <c r="G217" i="22"/>
  <c r="F217" i="22"/>
  <c r="G216" i="22"/>
  <c r="F216" i="22"/>
  <c r="G215" i="22"/>
  <c r="F215" i="22"/>
  <c r="G214" i="22"/>
  <c r="F214" i="22"/>
  <c r="G213" i="22"/>
  <c r="F213" i="22"/>
  <c r="G212" i="22"/>
  <c r="F212" i="22"/>
  <c r="G211" i="22"/>
  <c r="F211" i="22"/>
  <c r="G210" i="22"/>
  <c r="F210" i="22"/>
  <c r="G209" i="22"/>
  <c r="F209" i="22"/>
  <c r="G208" i="22"/>
  <c r="F208" i="22"/>
  <c r="G207" i="22"/>
  <c r="F207" i="22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E190" i="22" s="1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4" i="22"/>
  <c r="F134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E123" i="22" s="1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E55" i="22" l="1"/>
  <c r="E87" i="22"/>
  <c r="E115" i="22"/>
  <c r="E119" i="22"/>
  <c r="E121" i="22"/>
  <c r="E122" i="22"/>
  <c r="E326" i="22"/>
  <c r="E23" i="22"/>
  <c r="E47" i="22"/>
  <c r="E51" i="22"/>
  <c r="E53" i="22"/>
  <c r="E54" i="22"/>
  <c r="E155" i="22"/>
  <c r="E174" i="22"/>
  <c r="E182" i="22"/>
  <c r="E186" i="22"/>
  <c r="E188" i="22"/>
  <c r="E189" i="22"/>
  <c r="E286" i="22"/>
  <c r="E302" i="22"/>
  <c r="E314" i="22"/>
  <c r="E316" i="22"/>
  <c r="E318" i="22"/>
  <c r="E322" i="22"/>
  <c r="E324" i="22"/>
  <c r="E325" i="22"/>
  <c r="E103" i="22"/>
  <c r="E39" i="22"/>
  <c r="E310" i="22"/>
  <c r="E317" i="22"/>
  <c r="E7" i="22"/>
  <c r="E15" i="22"/>
  <c r="E19" i="22"/>
  <c r="E21" i="22"/>
  <c r="E22" i="22"/>
  <c r="E71" i="22"/>
  <c r="E79" i="22"/>
  <c r="E83" i="22"/>
  <c r="E85" i="22"/>
  <c r="E86" i="22"/>
  <c r="E139" i="22"/>
  <c r="E147" i="22"/>
  <c r="E151" i="22"/>
  <c r="E153" i="22"/>
  <c r="E154" i="22"/>
  <c r="E206" i="22"/>
  <c r="E214" i="22"/>
  <c r="E218" i="22"/>
  <c r="E220" i="22"/>
  <c r="E221" i="22"/>
  <c r="E270" i="22"/>
  <c r="E278" i="22"/>
  <c r="E282" i="22"/>
  <c r="E284" i="22"/>
  <c r="E285" i="22"/>
  <c r="G336" i="22"/>
  <c r="E31" i="22"/>
  <c r="E35" i="22"/>
  <c r="E37" i="22"/>
  <c r="E38" i="22"/>
  <c r="E63" i="22"/>
  <c r="E67" i="22"/>
  <c r="E69" i="22"/>
  <c r="E70" i="22"/>
  <c r="E95" i="22"/>
  <c r="E99" i="22"/>
  <c r="E101" i="22"/>
  <c r="E102" i="22"/>
  <c r="E131" i="22"/>
  <c r="E135" i="22"/>
  <c r="E137" i="22"/>
  <c r="E138" i="22"/>
  <c r="E165" i="22"/>
  <c r="E170" i="22"/>
  <c r="E172" i="22"/>
  <c r="E173" i="22"/>
  <c r="E198" i="22"/>
  <c r="E202" i="22"/>
  <c r="E204" i="22"/>
  <c r="E205" i="22"/>
  <c r="E230" i="22"/>
  <c r="E234" i="22"/>
  <c r="E236" i="22"/>
  <c r="E237" i="22"/>
  <c r="E262" i="22"/>
  <c r="E266" i="22"/>
  <c r="E268" i="22"/>
  <c r="E269" i="22"/>
  <c r="E294" i="22"/>
  <c r="E298" i="22"/>
  <c r="E300" i="22"/>
  <c r="E301" i="22"/>
  <c r="E334" i="22"/>
  <c r="E11" i="22"/>
  <c r="E13" i="22"/>
  <c r="E14" i="22"/>
  <c r="E27" i="22"/>
  <c r="E29" i="22"/>
  <c r="E30" i="22"/>
  <c r="E43" i="22"/>
  <c r="E45" i="22"/>
  <c r="E46" i="22"/>
  <c r="E59" i="22"/>
  <c r="E61" i="22"/>
  <c r="E62" i="22"/>
  <c r="E75" i="22"/>
  <c r="E77" i="22"/>
  <c r="E78" i="22"/>
  <c r="E91" i="22"/>
  <c r="E93" i="22"/>
  <c r="E94" i="22"/>
  <c r="E107" i="22"/>
  <c r="E109" i="22"/>
  <c r="E111" i="22"/>
  <c r="E113" i="22"/>
  <c r="E114" i="22"/>
  <c r="E127" i="22"/>
  <c r="E129" i="22"/>
  <c r="E130" i="22"/>
  <c r="E143" i="22"/>
  <c r="E145" i="22"/>
  <c r="E146" i="22"/>
  <c r="E159" i="22"/>
  <c r="E161" i="22"/>
  <c r="E162" i="22"/>
  <c r="E163" i="22"/>
  <c r="E164" i="22"/>
  <c r="E178" i="22"/>
  <c r="E180" i="22"/>
  <c r="E181" i="22"/>
  <c r="E194" i="22"/>
  <c r="E196" i="22"/>
  <c r="E197" i="22"/>
  <c r="E210" i="22"/>
  <c r="E212" i="22"/>
  <c r="E213" i="22"/>
  <c r="E226" i="22"/>
  <c r="E228" i="22"/>
  <c r="E229" i="22"/>
  <c r="E242" i="22"/>
  <c r="E244" i="22"/>
  <c r="E245" i="22"/>
  <c r="E258" i="22"/>
  <c r="E260" i="22"/>
  <c r="E261" i="22"/>
  <c r="E274" i="22"/>
  <c r="E276" i="22"/>
  <c r="E277" i="22"/>
  <c r="E290" i="22"/>
  <c r="E292" i="22"/>
  <c r="E293" i="22"/>
  <c r="E306" i="22"/>
  <c r="E308" i="22"/>
  <c r="E309" i="22"/>
  <c r="E330" i="22"/>
  <c r="E332" i="22"/>
  <c r="E333" i="22"/>
  <c r="E9" i="22"/>
  <c r="E10" i="22"/>
  <c r="E17" i="22"/>
  <c r="E18" i="22"/>
  <c r="E25" i="22"/>
  <c r="E26" i="22"/>
  <c r="E33" i="22"/>
  <c r="E34" i="22"/>
  <c r="E41" i="22"/>
  <c r="E42" i="22"/>
  <c r="E49" i="22"/>
  <c r="E50" i="22"/>
  <c r="E57" i="22"/>
  <c r="E58" i="22"/>
  <c r="E65" i="22"/>
  <c r="E66" i="22"/>
  <c r="E73" i="22"/>
  <c r="E74" i="22"/>
  <c r="E81" i="22"/>
  <c r="E82" i="22"/>
  <c r="E89" i="22"/>
  <c r="E90" i="22"/>
  <c r="E97" i="22"/>
  <c r="E98" i="22"/>
  <c r="E105" i="22"/>
  <c r="E106" i="22"/>
  <c r="E110" i="22"/>
  <c r="E117" i="22"/>
  <c r="E118" i="22"/>
  <c r="E125" i="22"/>
  <c r="E126" i="22"/>
  <c r="E133" i="22"/>
  <c r="E134" i="22"/>
  <c r="E141" i="22"/>
  <c r="E142" i="22"/>
  <c r="E149" i="22"/>
  <c r="E150" i="22"/>
  <c r="E157" i="22"/>
  <c r="E158" i="22"/>
  <c r="E167" i="22"/>
  <c r="E168" i="22"/>
  <c r="E169" i="22"/>
  <c r="E176" i="22"/>
  <c r="E177" i="22"/>
  <c r="E184" i="22"/>
  <c r="E185" i="22"/>
  <c r="E192" i="22"/>
  <c r="E193" i="22"/>
  <c r="E200" i="22"/>
  <c r="E201" i="22"/>
  <c r="E208" i="22"/>
  <c r="E209" i="22"/>
  <c r="E216" i="22"/>
  <c r="E217" i="22"/>
  <c r="E224" i="22"/>
  <c r="E225" i="22"/>
  <c r="E232" i="22"/>
  <c r="E233" i="22"/>
  <c r="E240" i="22"/>
  <c r="E241" i="22"/>
  <c r="E248" i="22"/>
  <c r="E249" i="22"/>
  <c r="E256" i="22"/>
  <c r="E257" i="22"/>
  <c r="E264" i="22"/>
  <c r="E265" i="22"/>
  <c r="E272" i="22"/>
  <c r="E273" i="22"/>
  <c r="E280" i="22"/>
  <c r="E281" i="22"/>
  <c r="E288" i="22"/>
  <c r="E289" i="22"/>
  <c r="E296" i="22"/>
  <c r="E297" i="22"/>
  <c r="E304" i="22"/>
  <c r="E305" i="22"/>
  <c r="E312" i="22"/>
  <c r="E313" i="22"/>
  <c r="E320" i="22"/>
  <c r="E321" i="22"/>
  <c r="E328" i="22"/>
  <c r="E329" i="22"/>
  <c r="E335" i="22"/>
  <c r="F336" i="22"/>
  <c r="E8" i="22"/>
  <c r="E12" i="22"/>
  <c r="E16" i="22"/>
  <c r="E20" i="22"/>
  <c r="E24" i="22"/>
  <c r="E28" i="22"/>
  <c r="E32" i="22"/>
  <c r="E36" i="22"/>
  <c r="E40" i="22"/>
  <c r="E44" i="22"/>
  <c r="E48" i="22"/>
  <c r="E52" i="22"/>
  <c r="E56" i="22"/>
  <c r="E60" i="22"/>
  <c r="E64" i="22"/>
  <c r="E68" i="22"/>
  <c r="E72" i="22"/>
  <c r="E76" i="22"/>
  <c r="E80" i="22"/>
  <c r="E84" i="22"/>
  <c r="E88" i="22"/>
  <c r="E92" i="22"/>
  <c r="E96" i="22"/>
  <c r="E100" i="22"/>
  <c r="E104" i="22"/>
  <c r="E108" i="22"/>
  <c r="E112" i="22"/>
  <c r="E116" i="22"/>
  <c r="E120" i="22"/>
  <c r="E124" i="22"/>
  <c r="E128" i="22"/>
  <c r="E132" i="22"/>
  <c r="E136" i="22"/>
  <c r="E140" i="22"/>
  <c r="E144" i="22"/>
  <c r="E148" i="22"/>
  <c r="E152" i="22"/>
  <c r="E156" i="22"/>
  <c r="E160" i="22"/>
  <c r="E166" i="22"/>
  <c r="E171" i="22"/>
  <c r="E175" i="22"/>
  <c r="E179" i="22"/>
  <c r="E183" i="22"/>
  <c r="E187" i="22"/>
  <c r="E191" i="22"/>
  <c r="E195" i="22"/>
  <c r="E199" i="22"/>
  <c r="E203" i="22"/>
  <c r="E207" i="22"/>
  <c r="E211" i="22"/>
  <c r="E215" i="22"/>
  <c r="E219" i="22"/>
  <c r="E223" i="22"/>
  <c r="E227" i="22"/>
  <c r="E231" i="22"/>
  <c r="E235" i="22"/>
  <c r="E239" i="22"/>
  <c r="E243" i="22"/>
  <c r="E247" i="22"/>
  <c r="E251" i="22"/>
  <c r="E255" i="22"/>
  <c r="E259" i="22"/>
  <c r="E263" i="22"/>
  <c r="E267" i="22"/>
  <c r="E271" i="22"/>
  <c r="E275" i="22"/>
  <c r="E279" i="22"/>
  <c r="E283" i="22"/>
  <c r="E287" i="22"/>
  <c r="E291" i="22"/>
  <c r="E295" i="22"/>
  <c r="E299" i="22"/>
  <c r="E303" i="22"/>
  <c r="E307" i="22"/>
  <c r="E311" i="22"/>
  <c r="E315" i="22"/>
  <c r="E319" i="22"/>
  <c r="E323" i="22"/>
  <c r="E327" i="22"/>
  <c r="E331" i="22"/>
  <c r="E6" i="22"/>
</calcChain>
</file>

<file path=xl/sharedStrings.xml><?xml version="1.0" encoding="utf-8"?>
<sst xmlns="http://schemas.openxmlformats.org/spreadsheetml/2006/main" count="344" uniqueCount="344">
  <si>
    <t>Адрес</t>
  </si>
  <si>
    <t>Оплата</t>
  </si>
  <si>
    <t>ул. Бехтерева, д.   1</t>
  </si>
  <si>
    <t>ул. Бехтерева, д.   3</t>
  </si>
  <si>
    <t>ул. Бехтерева, д.   5</t>
  </si>
  <si>
    <t>ул. Бехтерева, д.   8</t>
  </si>
  <si>
    <t>ул. Бехтерева, д.  10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</si>
  <si>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</si>
  <si>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</si>
  <si>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</si>
  <si>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</si>
  <si>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</si>
  <si>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</si>
  <si>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</si>
  <si>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</si>
  <si>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</si>
  <si>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</si>
  <si>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128</t>
  </si>
  <si>
    <t>ул. Вокзальная, д. 130</t>
  </si>
  <si>
    <t>ул. Вокзальная, д. 132</t>
  </si>
  <si>
    <t>ул. Вокзальная, д. 136</t>
  </si>
  <si>
    <t>ул. Вокзальная, д. 138</t>
  </si>
  <si>
    <t>ул. Вокзальная, д. 140</t>
  </si>
  <si>
    <t>ул. Вокзальная, д. 142</t>
  </si>
  <si>
    <t>ул. Герцена, д.  23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</si>
  <si>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</si>
  <si>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</si>
  <si>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</si>
  <si>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</si>
  <si>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</si>
  <si>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</si>
  <si>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</si>
  <si>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пл. Горького, д.   4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</si>
  <si>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</si>
  <si>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</si>
  <si>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</si>
  <si>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</si>
  <si>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</si>
  <si>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</si>
  <si>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</si>
  <si>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</si>
  <si>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</si>
  <si>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пр. Карла Маркса, д.   3</t>
  </si>
  <si>
    <t>пр. Карла Маркса, д.   5</t>
  </si>
  <si>
    <t>пр. Карла Маркса, д.   7</t>
  </si>
  <si>
    <t>пр. Карла Маркса, д.   9</t>
  </si>
  <si>
    <t>пр. Карла Маркса, д.  10</t>
  </si>
  <si>
    <t>пр. Карла Маркса, д.   6</t>
  </si>
  <si>
    <t>пр. Карла Маркса, д.  12</t>
  </si>
  <si>
    <t>пр. Карла Маркса, д.  13</t>
  </si>
  <si>
    <t>пр. Карла Маркса, д.  14</t>
  </si>
  <si>
    <t>пр. Карла Маркса, д.  15</t>
  </si>
  <si>
    <t>пр. Карла Маркса, д.  16</t>
  </si>
  <si>
    <t>пр. Карла Маркса, д.  17</t>
  </si>
  <si>
    <t>пр. Карла Маркса, д.  18</t>
  </si>
  <si>
    <t>пр. Карла Маркса, д.  20</t>
  </si>
  <si>
    <t>пр. Карла Маркса, д.  22</t>
  </si>
  <si>
    <t>пр. Карла Маркса, д.  23</t>
  </si>
  <si>
    <t>пр. Карла Маркса, д.  24</t>
  </si>
  <si>
    <t>пр. Карла Маркса, д.  25</t>
  </si>
  <si>
    <t>пр. Карла Маркса, д.  29</t>
  </si>
  <si>
    <t>пр. Карла Маркса, д.  30</t>
  </si>
  <si>
    <t>пр. Карла Маркса, д.  32</t>
  </si>
  <si>
    <t>пр. Карла Маркса, д.  34</t>
  </si>
  <si>
    <t>пр. Карла Маркса, д.  36</t>
  </si>
  <si>
    <t>пр. Карла Маркса, д.  37</t>
  </si>
  <si>
    <t>пр. Карла Маркса, д.  38</t>
  </si>
  <si>
    <t>пр. Карла Маркса, д.  40</t>
  </si>
  <si>
    <t>пр. Карла Маркса, д.  42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</si>
  <si>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</si>
  <si>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</si>
  <si>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</si>
  <si>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</si>
  <si>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</si>
  <si>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</si>
  <si>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</si>
  <si>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</si>
  <si>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</si>
  <si>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</si>
  <si>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</si>
  <si>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</si>
  <si>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</si>
  <si>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пр. Ленина, д.   1</t>
  </si>
  <si>
    <t>пр. Ленина, д.   3</t>
  </si>
  <si>
    <t>пр. Ленина, д.   4</t>
  </si>
  <si>
    <t>пр. Ленина, д.   5</t>
  </si>
  <si>
    <t>пр. Ленина, д.   6</t>
  </si>
  <si>
    <t>пр. Ленина, д.   7</t>
  </si>
  <si>
    <t>пр. Ленина, д.   8</t>
  </si>
  <si>
    <t>пр. Ленина, д.   9</t>
  </si>
  <si>
    <t>пр. Ленина, д.  10</t>
  </si>
  <si>
    <t>пр. Ленина, д.  15</t>
  </si>
  <si>
    <t>пр. Ленина, д.  17</t>
  </si>
  <si>
    <t>пр. Ленина, д.  19</t>
  </si>
  <si>
    <t>пр. Ленина, д.  21</t>
  </si>
  <si>
    <t>пр. Ленина, д.  25</t>
  </si>
  <si>
    <t>пр. Ленина, д.  28</t>
  </si>
  <si>
    <t>ул. Менделеева, д.   1</t>
  </si>
  <si>
    <t>ул. Менделеева, д.   3</t>
  </si>
  <si>
    <t>ул. Менделеева, д.   4</t>
  </si>
  <si>
    <t>ул. Менделеева, д.   5</t>
  </si>
  <si>
    <t>ул. Менделеева, д.   6</t>
  </si>
  <si>
    <t>ул. Менделеева, д.   9</t>
  </si>
  <si>
    <t>ул. Менделеева, д.  10</t>
  </si>
  <si>
    <t>ул. Менделеева, д.  15</t>
  </si>
  <si>
    <t>ул. Менделеева, д.  17</t>
  </si>
  <si>
    <t>ул. Менделеева, д.  19</t>
  </si>
  <si>
    <t>ул. Менделеева, д.  21</t>
  </si>
  <si>
    <t>ул. Менделеева, д.  23</t>
  </si>
  <si>
    <t>ул. Менделеева, д.  25</t>
  </si>
  <si>
    <t>ул. Московская, д.   2</t>
  </si>
  <si>
    <t>ул. Московская, д.   4</t>
  </si>
  <si>
    <t>ул. Московская, д.   6</t>
  </si>
  <si>
    <t>ул. Московская, д.   8</t>
  </si>
  <si>
    <t>ул. Московская, д.  11</t>
  </si>
  <si>
    <t>ул. Московская, д.  12</t>
  </si>
  <si>
    <t>ул. Московская, д.  13</t>
  </si>
  <si>
    <t>ул. Московская, д.  16</t>
  </si>
  <si>
    <t>ул. Московская, д.  22</t>
  </si>
  <si>
    <t>ул. Московская, д.  24</t>
  </si>
  <si>
    <t>ул. Московская, д.  25</t>
  </si>
  <si>
    <t>ул. Московская, д.  26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</si>
  <si>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</si>
  <si>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</si>
  <si>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</si>
  <si>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</si>
  <si>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Московская, д.  43</t>
  </si>
  <si>
    <t>ул. Московская, д.  47</t>
  </si>
  <si>
    <t>ул. Николая Шишка, д.   1</t>
  </si>
  <si>
    <t>ул. Николая Шишка, д.   2</t>
  </si>
  <si>
    <t>ул. Николая Шишка, д.   3</t>
  </si>
  <si>
    <t>ул. Николая Шишка, д.   4</t>
  </si>
  <si>
    <t>ул. Николая Шишка, д.   6</t>
  </si>
  <si>
    <t>ул. Николая Шишка, д.   9</t>
  </si>
  <si>
    <t>ул. Николая Шишка, д.  12</t>
  </si>
  <si>
    <t>ул. Николая Шишка, д.  13</t>
  </si>
  <si>
    <t>ул. Николая Шишка, д.  20</t>
  </si>
  <si>
    <t>ул. Николая Шишка, д.  21</t>
  </si>
  <si>
    <t>ул. Николая Шишка, д.  22</t>
  </si>
  <si>
    <t>ул. Николая Шишка, д.  23</t>
  </si>
  <si>
    <t>ул. Николая Шишка, д.  26</t>
  </si>
  <si>
    <t>ул. Николая Шишка, д.  28</t>
  </si>
  <si>
    <t>ул. Николая Шишка, д.  29</t>
  </si>
  <si>
    <t>ул. Николая Шишка, д.  32</t>
  </si>
  <si>
    <t>ул. Николая Шишка, д.  34</t>
  </si>
  <si>
    <t>ул. Парковая, д.  10</t>
  </si>
  <si>
    <t>ул. Парковая, д.  12</t>
  </si>
  <si>
    <t>ул. Парковая, д.  14</t>
  </si>
  <si>
    <t>ул. Парковая, д.  16</t>
  </si>
  <si>
    <t>ул. Парковая, д.  18</t>
  </si>
  <si>
    <t>ул. Первомайская, д.   1</t>
  </si>
  <si>
    <t>ул. Первомайская, д.   2</t>
  </si>
  <si>
    <t>ул. Первомайская, д.   3</t>
  </si>
  <si>
    <t>ул. Первомайская, д.   4</t>
  </si>
  <si>
    <t>ул. Первомайская, д.   5</t>
  </si>
  <si>
    <t>ул. Первомайская, д.   6</t>
  </si>
  <si>
    <t>ул. Первомайская, д.   8</t>
  </si>
  <si>
    <t>ул. Первомайская, д.   9</t>
  </si>
  <si>
    <t>ул. Первомайская, д.  11</t>
  </si>
  <si>
    <t>ул. Первомайская, д.  12</t>
  </si>
  <si>
    <t>ул. Первомайская, д.  14</t>
  </si>
  <si>
    <t>ул. Первомайская, д.  16</t>
  </si>
  <si>
    <t>ул. Первомайская, д.  17</t>
  </si>
  <si>
    <t>ул. Первомайская, д.  19</t>
  </si>
  <si>
    <t>ул. Первомайская, д.  21</t>
  </si>
  <si>
    <t>ул. Первомайская, д.  22</t>
  </si>
  <si>
    <t>ул. Первомайская, д.  23</t>
  </si>
  <si>
    <t>ул. Первомайская, д.  24</t>
  </si>
  <si>
    <t>ул. Первомайская, д.  25</t>
  </si>
  <si>
    <t>ул. Первомайская, д.  26</t>
  </si>
  <si>
    <t>пер. Спартаковский, д.   2</t>
  </si>
  <si>
    <t>пер. Спартаковский, д.   4</t>
  </si>
  <si>
    <t>пер. Спартаковский, д.   8</t>
  </si>
  <si>
    <t>пер. Спартаковский, д.  10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</si>
  <si>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</si>
  <si>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</si>
  <si>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</si>
  <si>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</si>
  <si>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</si>
  <si>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10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</si>
  <si>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</si>
  <si>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</si>
  <si>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</si>
  <si>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</si>
  <si>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</si>
  <si>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</si>
  <si>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29</t>
  </si>
  <si>
    <t>ул. Строителей, д.  31</t>
  </si>
  <si>
    <t>ул. Строителей, д.  33</t>
  </si>
  <si>
    <t>ул. Строителей, д.  37</t>
  </si>
  <si>
    <t>ул. Строителей, д.  38</t>
  </si>
  <si>
    <t>ул. Строителей, д.  39</t>
  </si>
  <si>
    <t>ул. Строителей, д.  40</t>
  </si>
  <si>
    <t>ул. Строителей, д.  41</t>
  </si>
  <si>
    <t>ул. Строителей, д.  42</t>
  </si>
  <si>
    <t>ул. Строителей, д.  44</t>
  </si>
  <si>
    <t>ул. Суворова, д.  31</t>
  </si>
  <si>
    <t>ул. Тургенева, д.   2</t>
  </si>
  <si>
    <t>ул. Тургенева, д.   4</t>
  </si>
  <si>
    <t>ул. Тургенева, д.  16</t>
  </si>
  <si>
    <t>ул. Тургенева, д.  18</t>
  </si>
  <si>
    <t>ул. Уральская, д.   4</t>
  </si>
  <si>
    <t>ул. Уральская, д.   7</t>
  </si>
  <si>
    <t>ул. Уральская, д.   8</t>
  </si>
  <si>
    <t>ул. Уральская, д.   9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</si>
  <si>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</si>
  <si>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</si>
  <si>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</si>
  <si>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</si>
  <si>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</si>
  <si>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</si>
  <si>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</si>
  <si>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</si>
  <si>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</si>
  <si>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</si>
  <si>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</si>
  <si>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</si>
  <si>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</si>
  <si>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</si>
  <si>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</si>
  <si>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</si>
  <si>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</si>
  <si>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Уральская, д.  56</t>
  </si>
  <si>
    <t>ул. Уральская, д.  60</t>
  </si>
  <si>
    <t>ул. Уральская, д.  62</t>
  </si>
  <si>
    <t>ул. Уральская, д.  64</t>
  </si>
  <si>
    <t>ул. Уральская, д.  66</t>
  </si>
  <si>
    <t>ул. Уральская, д.  67</t>
  </si>
  <si>
    <t>ул. Чекалина, д.   4</t>
  </si>
  <si>
    <t>ул. Чекалина, д.   8</t>
  </si>
  <si>
    <t>ул. Чекалина, д.  10</t>
  </si>
  <si>
    <t>ул. Менделеева, д.  13</t>
  </si>
  <si>
    <t>пр. Карла Маркса, д.  35</t>
  </si>
  <si>
    <t>пл. Горького, д.   6</t>
  </si>
  <si>
    <t>ул. Московская, д.  10</t>
  </si>
  <si>
    <t>ул. Московская, д.  20</t>
  </si>
  <si>
    <t>ИТОГО:</t>
  </si>
  <si>
    <t>ул. Вокзальная, д. 114\1</t>
  </si>
  <si>
    <t>ул. Вокзальная, д. 126\1</t>
  </si>
  <si>
    <t>ул. Вокзальная, д. 128\1</t>
  </si>
  <si>
    <t>ул. Вокзальная, д. 134\1</t>
  </si>
  <si>
    <t>ул. Вокзальная, д. 138\1</t>
  </si>
  <si>
    <t>ул. Вокзальная, д. 144\1</t>
  </si>
  <si>
    <t>ул. Вокзальная, д. 144\2</t>
  </si>
  <si>
    <t>ул. Герцена, д.  23\А</t>
  </si>
  <si>
    <t>пл. Горького, д.   2\1</t>
  </si>
  <si>
    <t>пл. Горького, д.   6\1</t>
  </si>
  <si>
    <t>пр. Карла Маркса, д.   7\1</t>
  </si>
  <si>
    <t>пр. Карла Маркса, д.  12\1</t>
  </si>
  <si>
    <t>пр. Карла Маркса, д.  12\2</t>
  </si>
  <si>
    <t>пр. Карла Маркса, д.  16\1</t>
  </si>
  <si>
    <t>пр. Карла Маркса, д.  18\1</t>
  </si>
  <si>
    <t>пр. Карла Маркса, д.   8\1</t>
  </si>
  <si>
    <t>пр. Карла Маркса, д.  22\А</t>
  </si>
  <si>
    <t>пр. Ленина, д.   1\1</t>
  </si>
  <si>
    <t>пр. Ленина, д.   2\2</t>
  </si>
  <si>
    <t>пр. Ленина, д.   3\1</t>
  </si>
  <si>
    <t>пр. Ленина, д.   4\1</t>
  </si>
  <si>
    <t>пр. Ленина, д.  10\1</t>
  </si>
  <si>
    <t>пр. Ленина, д.  17\2</t>
  </si>
  <si>
    <t>пр. Ленина, д.  17\3</t>
  </si>
  <si>
    <t>пр. Ленина, д.  19\1</t>
  </si>
  <si>
    <t>пр. Ленина, д.  19\2</t>
  </si>
  <si>
    <t>пр. Ленина, д.  19\3</t>
  </si>
  <si>
    <t>пр. Ленина, д.  19\4</t>
  </si>
  <si>
    <t>пр. Ленина, д.  21\1</t>
  </si>
  <si>
    <t>пр. Ленина, д.  21\2</t>
  </si>
  <si>
    <t>пр. Ленина, д.  21\3</t>
  </si>
  <si>
    <t>пр. Ленина, д.  25\1</t>
  </si>
  <si>
    <t>пр. Ленина, д.  29\1</t>
  </si>
  <si>
    <t>ул. Менделеева, д.   5\1</t>
  </si>
  <si>
    <t>ул. Менделеева, д.   9\1</t>
  </si>
  <si>
    <t>ул. Менделеева, д.  10\1</t>
  </si>
  <si>
    <t>ул. Менделеева, д.  17\1</t>
  </si>
  <si>
    <t>ул. Менделеева, д.  19\1</t>
  </si>
  <si>
    <t>ул. Менделеева, д.   6\А</t>
  </si>
  <si>
    <t>ул. Менделеева, д.   8\А</t>
  </si>
  <si>
    <t>ул. Московская, д.   2\1</t>
  </si>
  <si>
    <t>ул. Московская, д.  12\1</t>
  </si>
  <si>
    <t>ул. Московская, д.  12\2</t>
  </si>
  <si>
    <t>ул. Московская, д.  13\1</t>
  </si>
  <si>
    <t>ул. Московская, д.  13\2</t>
  </si>
  <si>
    <t>ул. Московская, д.  17\1</t>
  </si>
  <si>
    <t>ул. Московская, д.  17\2</t>
  </si>
  <si>
    <t>ул. Московская, д.  19\1</t>
  </si>
  <si>
    <t>ул. Московская, д.  19\2</t>
  </si>
  <si>
    <t>ул. Московская, д.  19\3</t>
  </si>
  <si>
    <t>ул. Московская, д.  24\1</t>
  </si>
  <si>
    <t>ул. Московская, д.  26\1</t>
  </si>
  <si>
    <t>ул. Московская, д.  26\3</t>
  </si>
  <si>
    <t>ул. Московская, д.  45\1</t>
  </si>
  <si>
    <t>ул. Московская, д.  49\1</t>
  </si>
  <si>
    <t>ул. Николая Шишка, д.  15\1</t>
  </si>
  <si>
    <t>ул. Николая Шишка, д.  20\1</t>
  </si>
  <si>
    <t>ул. Николая Шишка, д.  20\2</t>
  </si>
  <si>
    <t>ул. Николая Шишка, д.  28\1</t>
  </si>
  <si>
    <t>ул. Николая Шишка, д.  32\1</t>
  </si>
  <si>
    <t>ул. Первомайская, д.  19\1</t>
  </si>
  <si>
    <t>ул. Первомайская, д.  23\1</t>
  </si>
  <si>
    <t>ул. Первомайская, д.  26\1</t>
  </si>
  <si>
    <t>пер. Спартаковский, д.   6\1</t>
  </si>
  <si>
    <t>пер. Спартаковский, д.  10\1</t>
  </si>
  <si>
    <t>пер. Спартаковский, д.  10\2</t>
  </si>
  <si>
    <t>ул. Строителей, д.   7\1</t>
  </si>
  <si>
    <t>ул. Строителей, д.  33\1</t>
  </si>
  <si>
    <t>ул. Строителей, д.  35\1</t>
  </si>
  <si>
    <t>ул. Строителей, д.  35\2</t>
  </si>
  <si>
    <t>ул. Строителей, д.  37\1</t>
  </si>
  <si>
    <t>ул. Строителей, д.  40\1</t>
  </si>
  <si>
    <t>ул. Строителей, д.  42\1</t>
  </si>
  <si>
    <t>ул. Строителей, д.  13\А</t>
  </si>
  <si>
    <t>ул. Строителей, д.  27\А</t>
  </si>
  <si>
    <t>ул. Тургенева, д.  16\1</t>
  </si>
  <si>
    <t>ул. Тургенева, д.  18\1</t>
  </si>
  <si>
    <t>ул. Уральская, д.   4\1</t>
  </si>
  <si>
    <t>ул. Уральская, д.   6\1</t>
  </si>
  <si>
    <t>ул. Уральская, д.   7\1</t>
  </si>
  <si>
    <t>ул. Уральская, д.   8\1</t>
  </si>
  <si>
    <t>ул. Уральская, д.   9\1</t>
  </si>
  <si>
    <t>ул. Уральская, д.  16\1</t>
  </si>
  <si>
    <t>ул. Уральская, д.  36\1</t>
  </si>
  <si>
    <t>ул. Уральская, д.  36\2</t>
  </si>
  <si>
    <t>ул. Уральская, д.  36\3</t>
  </si>
  <si>
    <t>ул. Уральская, д.  58\1</t>
  </si>
  <si>
    <t>ул. Уральская, д.  60\1</t>
  </si>
  <si>
    <t>ул. Уральская, д.  62\1</t>
  </si>
  <si>
    <t>ул. Уральская, д.  64\1</t>
  </si>
  <si>
    <t>ул. Уральская, д.  66\1</t>
  </si>
  <si>
    <t>ул. Уральская, д.  11\А</t>
  </si>
  <si>
    <t>ул. Урицкого, д.   3\А</t>
  </si>
  <si>
    <t>ул. Уральская, д.   9\А</t>
  </si>
  <si>
    <t>ул. Уральская, д.   6</t>
  </si>
  <si>
    <t>ул. Николая Шишка, д.  15\2</t>
  </si>
  <si>
    <t>Выполнено работ, предоставлено услуг</t>
  </si>
  <si>
    <t>Остаток средств на 01.01.2013г.</t>
  </si>
  <si>
    <t>ДОХОДЫ</t>
  </si>
  <si>
    <t>Доходы</t>
  </si>
  <si>
    <t>ОПЛАТА</t>
  </si>
  <si>
    <t>в том числе: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</si>
  <si>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</si>
  <si>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</si>
  <si>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</si>
  <si>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2012 год</t>
  </si>
  <si>
    <t>Смета доходов и расходов за 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</si>
</sst>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49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40" fontId="4" fillId="0" borderId="1" xfId="0" applyNumberFormat="1" applyFont="1" applyBorder="1" applyAlignment="1">
      <alignment horizontal="right"/>
    </xf>
    <xf numFmtId="0" fontId="0" fillId="0" borderId="0" xfId="0" applyBorder="1"/>
    <xf numFmtId="40" fontId="6" fillId="0" borderId="1" xfId="0" applyNumberFormat="1" applyFont="1" applyBorder="1" applyAlignment="1">
      <alignment horizontal="right"/>
    </xf>
    <xf numFmtId="0" fontId="7" fillId="0" borderId="0" xfId="0" applyFont="1" applyBorder="1"/>
    <xf numFmtId="40" fontId="4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Fill="1" applyBorder="1"/>
    <xf numFmtId="49" fontId="6" fillId="0" borderId="2" xfId="0" applyNumberFormat="1" applyFont="1" applyBorder="1"/>
    <xf numFmtId="49" fontId="3" fillId="0" borderId="3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78"/>
  <sheetViews>
    <sheetView tabSelected="1" view="pageBreakPreview" zoomScale="80" zoomScaleNormal="40" zoomScaleSheetLayoutView="80" workbookViewId="0">
      <pane xSplit="1" ySplit="5" topLeftCell="B162" activePane="bottomRight" state="frozen"/>
      <selection pane="topRight" activeCell="B1" sqref="B1"/>
      <selection pane="bottomLeft" activeCell="A10" sqref="A10"/>
      <selection pane="bottomRight" activeCell="J166" sqref="J166"/>
    </sheetView>
  </sheetViews>
  <sheetFormatPr defaultRowHeight="15" outlineLevelRow="1" outlineLevelCol="2" x14ac:dyDescent="0.25"/>
  <cols>
    <col min="1" max="1" width="27" style="1" customWidth="1"/>
    <col min="2" max="2" width="19.42578125" style="2" customWidth="1" outlineLevel="1"/>
    <col min="3" max="3" width="17.85546875" style="2" customWidth="1" outlineLevel="1"/>
    <col min="4" max="4" width="21.5703125" style="2" customWidth="1" outlineLevel="1"/>
    <col min="5" max="5" width="19" style="2" customWidth="1" outlineLevel="2"/>
    <col min="6" max="6" width="19.5703125" style="2" customWidth="1" outlineLevel="2"/>
    <col min="7" max="7" width="17.7109375" style="2" customWidth="1" outlineLevel="2"/>
    <col min="8" max="16384" width="9.140625" style="4"/>
  </cols>
  <sheetData>
    <row r="1" spans="1:7" ht="18.75" x14ac:dyDescent="0.3">
      <c r="A1" s="14" t="s">
        <v>343</v>
      </c>
      <c r="B1" s="14"/>
      <c r="C1" s="14"/>
      <c r="D1" s="14"/>
      <c r="E1" s="14"/>
      <c r="F1" s="14"/>
      <c r="G1" s="14"/>
    </row>
    <row r="2" spans="1:7" ht="15" customHeight="1" x14ac:dyDescent="0.25">
      <c r="A2" s="19" t="s">
        <v>0</v>
      </c>
      <c r="B2" s="15" t="s">
        <v>342</v>
      </c>
      <c r="C2" s="15"/>
      <c r="D2" s="15"/>
      <c r="E2" s="15"/>
      <c r="F2" s="15"/>
      <c r="G2" s="15"/>
    </row>
    <row r="3" spans="1:7" ht="15" customHeight="1" x14ac:dyDescent="0.25">
      <c r="A3" s="19"/>
      <c r="B3" s="10" t="s">
        <v>335</v>
      </c>
      <c r="C3" s="10" t="s">
        <v>337</v>
      </c>
      <c r="D3" s="16" t="s">
        <v>333</v>
      </c>
      <c r="E3" s="17" t="s">
        <v>334</v>
      </c>
      <c r="F3" s="17"/>
      <c r="G3" s="17"/>
    </row>
    <row r="4" spans="1:7" ht="30" customHeight="1" x14ac:dyDescent="0.25">
      <c r="A4" s="19"/>
      <c r="B4" s="16" t="s">
        <v>336</v>
      </c>
      <c r="C4" s="16" t="s">
        <v>1</v>
      </c>
      <c r="D4" s="16"/>
      <c r="E4" s="17" t="s">
        <v>339</v>
      </c>
      <c r="F4" s="18" t="s">
        <v>338</v>
      </c>
      <c r="G4" s="18"/>
    </row>
    <row r="5" spans="1:7" ht="70.5" customHeight="1" x14ac:dyDescent="0.25">
      <c r="A5" s="19"/>
      <c r="B5" s="16"/>
      <c r="C5" s="16"/>
      <c r="D5" s="16"/>
      <c r="E5" s="17"/>
      <c r="F5" s="9" t="s">
        <v>340</v>
      </c>
      <c r="G5" s="9" t="s">
        <v>341</v>
      </c>
    </row>
    <row r="6" spans="1:7" x14ac:dyDescent="0.25">
      <c r="A6" s="11" t="s">
        <v>2</v>
      </c>
      <c r="B6" s="3">
        <v>427548.88</v>
      </c>
      <c r="C6" s="3">
        <v>442317.06999999995</v>
      </c>
      <c r="D6" s="3">
        <v>347085.99</v>
      </c>
      <c r="E6" s="3">
        <f>F6+G6</f>
        <v>80462.890000000014</v>
      </c>
      <c r="F6" s="3">
        <f t="shared" ref="F6:F69" si="0">C6-D6</f>
        <v>95231.079999999958</v>
      </c>
      <c r="G6" s="3">
        <f t="shared" ref="G6:G69" si="1">B6-C6</f>
        <v>-14768.189999999944</v>
      </c>
    </row>
    <row r="7" spans="1:7" x14ac:dyDescent="0.25">
      <c r="A7" s="11" t="s">
        <v>3</v>
      </c>
      <c r="B7" s="3">
        <v>388377.58000000007</v>
      </c>
      <c r="C7" s="3">
        <v>366909.15000000008</v>
      </c>
      <c r="D7" s="3">
        <v>341467.87000000005</v>
      </c>
      <c r="E7" s="3">
        <f t="shared" ref="E7:E70" si="2">F7+G7</f>
        <v>46909.710000000021</v>
      </c>
      <c r="F7" s="3">
        <f t="shared" si="0"/>
        <v>25441.280000000028</v>
      </c>
      <c r="G7" s="3">
        <f t="shared" si="1"/>
        <v>21468.429999999993</v>
      </c>
    </row>
    <row r="8" spans="1:7" x14ac:dyDescent="0.25">
      <c r="A8" s="11" t="s">
        <v>4</v>
      </c>
      <c r="B8" s="3">
        <v>406644.38999999996</v>
      </c>
      <c r="C8" s="3">
        <v>384066.75000000006</v>
      </c>
      <c r="D8" s="3">
        <v>410283.51999999996</v>
      </c>
      <c r="E8" s="3">
        <f t="shared" si="2"/>
        <v>-3639.1300000000047</v>
      </c>
      <c r="F8" s="3">
        <f t="shared" si="0"/>
        <v>-26216.769999999902</v>
      </c>
      <c r="G8" s="3">
        <f t="shared" si="1"/>
        <v>22577.639999999898</v>
      </c>
    </row>
    <row r="9" spans="1:7" x14ac:dyDescent="0.25">
      <c r="A9" s="11" t="s">
        <v>5</v>
      </c>
      <c r="B9" s="3">
        <v>1049393.4099999999</v>
      </c>
      <c r="C9" s="3">
        <v>932771.5</v>
      </c>
      <c r="D9" s="3">
        <v>1139837.22</v>
      </c>
      <c r="E9" s="3">
        <f t="shared" si="2"/>
        <v>-90443.810000000056</v>
      </c>
      <c r="F9" s="3">
        <f t="shared" si="0"/>
        <v>-207065.71999999997</v>
      </c>
      <c r="G9" s="3">
        <f t="shared" si="1"/>
        <v>116621.90999999992</v>
      </c>
    </row>
    <row r="10" spans="1:7" x14ac:dyDescent="0.25">
      <c r="A10" s="11" t="s">
        <v>6</v>
      </c>
      <c r="B10" s="3">
        <v>1147331.1100000001</v>
      </c>
      <c r="C10" s="3">
        <v>1020737.38</v>
      </c>
      <c r="D10" s="3">
        <v>1104538.26</v>
      </c>
      <c r="E10" s="3">
        <f t="shared" si="2"/>
        <v>42792.850000000093</v>
      </c>
      <c r="F10" s="3">
        <f t="shared" si="0"/>
        <v>-83800.88</v>
      </c>
      <c r="G10" s="3">
        <f t="shared" si="1"/>
        <v>126593.7300000001</v>
      </c>
    </row>
    <row r="11" spans="1:7" x14ac:dyDescent="0.25">
      <c r="A11" s="11" t="s">
        <v>7</v>
      </c>
      <c r="B11" s="3">
        <v>387742.48</v>
      </c>
      <c r="C11" s="3">
        <v>371215.79</v>
      </c>
      <c r="D11" s="3">
        <v>275420.95</v>
      </c>
      <c r="E11" s="3">
        <f t="shared" si="2"/>
        <v>112321.52999999997</v>
      </c>
      <c r="F11" s="3">
        <f t="shared" si="0"/>
        <v>95794.839999999967</v>
      </c>
      <c r="G11" s="3">
        <f t="shared" si="1"/>
        <v>16526.690000000002</v>
      </c>
    </row>
    <row r="12" spans="1:7" x14ac:dyDescent="0.25">
      <c r="A12" s="11" t="s">
        <v>8</v>
      </c>
      <c r="B12" s="3">
        <v>1957949.3299999998</v>
      </c>
      <c r="C12" s="3">
        <v>1922075.88</v>
      </c>
      <c r="D12" s="3">
        <v>1893227.7600000002</v>
      </c>
      <c r="E12" s="3">
        <f t="shared" si="2"/>
        <v>64721.5699999996</v>
      </c>
      <c r="F12" s="3">
        <f t="shared" si="0"/>
        <v>28848.119999999646</v>
      </c>
      <c r="G12" s="3">
        <f t="shared" si="1"/>
        <v>35873.449999999953</v>
      </c>
    </row>
    <row r="13" spans="1:7" x14ac:dyDescent="0.25">
      <c r="A13" s="11" t="s">
        <v>9</v>
      </c>
      <c r="B13" s="3">
        <v>581804.75000000012</v>
      </c>
      <c r="C13" s="3">
        <v>567441.74</v>
      </c>
      <c r="D13" s="3">
        <v>480704.74000000005</v>
      </c>
      <c r="E13" s="3">
        <f t="shared" si="2"/>
        <v>101100.01000000007</v>
      </c>
      <c r="F13" s="3">
        <f t="shared" si="0"/>
        <v>86736.999999999942</v>
      </c>
      <c r="G13" s="3">
        <f t="shared" si="1"/>
        <v>14363.010000000126</v>
      </c>
    </row>
    <row r="14" spans="1:7" x14ac:dyDescent="0.25">
      <c r="A14" s="11" t="s">
        <v>10</v>
      </c>
      <c r="B14" s="3">
        <v>384412.29000000004</v>
      </c>
      <c r="C14" s="3">
        <v>376980.58999999997</v>
      </c>
      <c r="D14" s="3">
        <v>363654.11999999994</v>
      </c>
      <c r="E14" s="3">
        <f t="shared" si="2"/>
        <v>20758.1700000001</v>
      </c>
      <c r="F14" s="3">
        <f t="shared" si="0"/>
        <v>13326.47000000003</v>
      </c>
      <c r="G14" s="3">
        <f t="shared" si="1"/>
        <v>7431.7000000000698</v>
      </c>
    </row>
    <row r="15" spans="1:7" x14ac:dyDescent="0.25">
      <c r="A15" s="11" t="s">
        <v>11</v>
      </c>
      <c r="B15" s="3">
        <v>463770.22000000003</v>
      </c>
      <c r="C15" s="3">
        <v>450987.24</v>
      </c>
      <c r="D15" s="3">
        <v>362620.33999999997</v>
      </c>
      <c r="E15" s="3">
        <f t="shared" si="2"/>
        <v>101149.88000000006</v>
      </c>
      <c r="F15" s="3">
        <f t="shared" si="0"/>
        <v>88366.900000000023</v>
      </c>
      <c r="G15" s="3">
        <f t="shared" si="1"/>
        <v>12782.98000000004</v>
      </c>
    </row>
    <row r="16" spans="1:7" x14ac:dyDescent="0.25">
      <c r="A16" s="11" t="s">
        <v>237</v>
      </c>
      <c r="B16" s="3">
        <v>498558.98999999993</v>
      </c>
      <c r="C16" s="3">
        <v>494407.29999999993</v>
      </c>
      <c r="D16" s="3">
        <v>371204.04</v>
      </c>
      <c r="E16" s="3">
        <f t="shared" si="2"/>
        <v>127354.94999999995</v>
      </c>
      <c r="F16" s="3">
        <f t="shared" si="0"/>
        <v>123203.25999999995</v>
      </c>
      <c r="G16" s="3">
        <f t="shared" si="1"/>
        <v>4151.6900000000023</v>
      </c>
    </row>
    <row r="17" spans="1:7" x14ac:dyDescent="0.25">
      <c r="A17" s="11" t="s">
        <v>12</v>
      </c>
      <c r="B17" s="3">
        <v>378687.23000000004</v>
      </c>
      <c r="C17" s="3">
        <v>357652.46</v>
      </c>
      <c r="D17" s="3">
        <v>299414.32</v>
      </c>
      <c r="E17" s="3">
        <f t="shared" si="2"/>
        <v>79272.910000000033</v>
      </c>
      <c r="F17" s="3">
        <f t="shared" si="0"/>
        <v>58238.140000000014</v>
      </c>
      <c r="G17" s="3">
        <f t="shared" si="1"/>
        <v>21034.770000000019</v>
      </c>
    </row>
    <row r="18" spans="1:7" x14ac:dyDescent="0.25">
      <c r="A18" s="11" t="s">
        <v>13</v>
      </c>
      <c r="B18" s="3">
        <v>524512.72</v>
      </c>
      <c r="C18" s="3">
        <v>518055.33999999997</v>
      </c>
      <c r="D18" s="3">
        <v>664873.54</v>
      </c>
      <c r="E18" s="3">
        <f t="shared" si="2"/>
        <v>-140360.82000000007</v>
      </c>
      <c r="F18" s="3">
        <f t="shared" si="0"/>
        <v>-146818.20000000007</v>
      </c>
      <c r="G18" s="3">
        <f t="shared" si="1"/>
        <v>6457.3800000000047</v>
      </c>
    </row>
    <row r="19" spans="1:7" x14ac:dyDescent="0.25">
      <c r="A19" s="11" t="s">
        <v>14</v>
      </c>
      <c r="B19" s="3">
        <v>470021.88999999996</v>
      </c>
      <c r="C19" s="3">
        <v>460708.57000000007</v>
      </c>
      <c r="D19" s="3">
        <v>408612.66000000009</v>
      </c>
      <c r="E19" s="3">
        <f t="shared" si="2"/>
        <v>61409.229999999865</v>
      </c>
      <c r="F19" s="3">
        <f t="shared" si="0"/>
        <v>52095.909999999974</v>
      </c>
      <c r="G19" s="3">
        <f t="shared" si="1"/>
        <v>9313.3199999998906</v>
      </c>
    </row>
    <row r="20" spans="1:7" x14ac:dyDescent="0.25">
      <c r="A20" s="11" t="s">
        <v>15</v>
      </c>
      <c r="B20" s="3">
        <v>450536.89000000007</v>
      </c>
      <c r="C20" s="3">
        <v>460401.15</v>
      </c>
      <c r="D20" s="3">
        <v>381021.67</v>
      </c>
      <c r="E20" s="3">
        <f t="shared" si="2"/>
        <v>69515.220000000088</v>
      </c>
      <c r="F20" s="3">
        <f t="shared" si="0"/>
        <v>79379.48000000004</v>
      </c>
      <c r="G20" s="3">
        <f t="shared" si="1"/>
        <v>-9864.2599999999511</v>
      </c>
    </row>
    <row r="21" spans="1:7" x14ac:dyDescent="0.25">
      <c r="A21" s="11" t="s">
        <v>16</v>
      </c>
      <c r="B21" s="3">
        <v>460368.75000000006</v>
      </c>
      <c r="C21" s="3">
        <v>456167.98000000004</v>
      </c>
      <c r="D21" s="3">
        <v>362911.71000000008</v>
      </c>
      <c r="E21" s="3">
        <f t="shared" si="2"/>
        <v>97457.039999999979</v>
      </c>
      <c r="F21" s="3">
        <f t="shared" si="0"/>
        <v>93256.26999999996</v>
      </c>
      <c r="G21" s="3">
        <f t="shared" si="1"/>
        <v>4200.7700000000186</v>
      </c>
    </row>
    <row r="22" spans="1:7" x14ac:dyDescent="0.25">
      <c r="A22" s="11" t="s">
        <v>238</v>
      </c>
      <c r="B22" s="3">
        <v>395004.25000000006</v>
      </c>
      <c r="C22" s="3">
        <v>392755.01000000007</v>
      </c>
      <c r="D22" s="3">
        <v>750674.3600000001</v>
      </c>
      <c r="E22" s="3">
        <f t="shared" si="2"/>
        <v>-355670.11000000004</v>
      </c>
      <c r="F22" s="3">
        <f t="shared" si="0"/>
        <v>-357919.35000000003</v>
      </c>
      <c r="G22" s="3">
        <f t="shared" si="1"/>
        <v>2249.2399999999907</v>
      </c>
    </row>
    <row r="23" spans="1:7" x14ac:dyDescent="0.25">
      <c r="A23" s="11" t="s">
        <v>17</v>
      </c>
      <c r="B23" s="3">
        <v>481925.99</v>
      </c>
      <c r="C23" s="3">
        <v>470980.50000000006</v>
      </c>
      <c r="D23" s="3">
        <v>373160.89000000007</v>
      </c>
      <c r="E23" s="3">
        <f t="shared" si="2"/>
        <v>108765.09999999992</v>
      </c>
      <c r="F23" s="3">
        <f t="shared" si="0"/>
        <v>97819.609999999986</v>
      </c>
      <c r="G23" s="3">
        <f t="shared" si="1"/>
        <v>10945.489999999932</v>
      </c>
    </row>
    <row r="24" spans="1:7" x14ac:dyDescent="0.25">
      <c r="A24" s="11" t="s">
        <v>239</v>
      </c>
      <c r="B24" s="3">
        <v>400486.49</v>
      </c>
      <c r="C24" s="3">
        <v>387269.76999999996</v>
      </c>
      <c r="D24" s="3">
        <v>275656.31000000006</v>
      </c>
      <c r="E24" s="3">
        <f t="shared" si="2"/>
        <v>124830.17999999993</v>
      </c>
      <c r="F24" s="3">
        <f t="shared" si="0"/>
        <v>111613.4599999999</v>
      </c>
      <c r="G24" s="3">
        <f t="shared" si="1"/>
        <v>13216.72000000003</v>
      </c>
    </row>
    <row r="25" spans="1:7" x14ac:dyDescent="0.25">
      <c r="A25" s="11" t="s">
        <v>18</v>
      </c>
      <c r="B25" s="3">
        <v>471781.70000000007</v>
      </c>
      <c r="C25" s="3">
        <v>472094.71000000008</v>
      </c>
      <c r="D25" s="3">
        <v>318743.61</v>
      </c>
      <c r="E25" s="3">
        <f t="shared" si="2"/>
        <v>153038.09000000008</v>
      </c>
      <c r="F25" s="3">
        <f t="shared" si="0"/>
        <v>153351.10000000009</v>
      </c>
      <c r="G25" s="3">
        <f t="shared" si="1"/>
        <v>-313.01000000000931</v>
      </c>
    </row>
    <row r="26" spans="1:7" x14ac:dyDescent="0.25">
      <c r="A26" s="11" t="s">
        <v>19</v>
      </c>
      <c r="B26" s="3">
        <v>450497.7300000001</v>
      </c>
      <c r="C26" s="3">
        <v>418169.61</v>
      </c>
      <c r="D26" s="3">
        <v>457683.9</v>
      </c>
      <c r="E26" s="3">
        <f t="shared" si="2"/>
        <v>-7186.1699999999255</v>
      </c>
      <c r="F26" s="3">
        <f t="shared" si="0"/>
        <v>-39514.290000000037</v>
      </c>
      <c r="G26" s="3">
        <f t="shared" si="1"/>
        <v>32328.120000000112</v>
      </c>
    </row>
    <row r="27" spans="1:7" x14ac:dyDescent="0.25">
      <c r="A27" s="11" t="s">
        <v>240</v>
      </c>
      <c r="B27" s="3">
        <v>415859.23000000004</v>
      </c>
      <c r="C27" s="3">
        <v>387430.31999999995</v>
      </c>
      <c r="D27" s="3">
        <v>596324.5</v>
      </c>
      <c r="E27" s="3">
        <f t="shared" si="2"/>
        <v>-180465.26999999996</v>
      </c>
      <c r="F27" s="3">
        <f t="shared" si="0"/>
        <v>-208894.18000000005</v>
      </c>
      <c r="G27" s="3">
        <f t="shared" si="1"/>
        <v>28428.910000000091</v>
      </c>
    </row>
    <row r="28" spans="1:7" x14ac:dyDescent="0.25">
      <c r="A28" s="11" t="s">
        <v>20</v>
      </c>
      <c r="B28" s="3">
        <v>487703.06999999995</v>
      </c>
      <c r="C28" s="3">
        <v>488304.13999999996</v>
      </c>
      <c r="D28" s="3">
        <v>414036.61999999994</v>
      </c>
      <c r="E28" s="3">
        <f t="shared" si="2"/>
        <v>73666.450000000012</v>
      </c>
      <c r="F28" s="3">
        <f t="shared" si="0"/>
        <v>74267.520000000019</v>
      </c>
      <c r="G28" s="3">
        <f t="shared" si="1"/>
        <v>-601.07000000000698</v>
      </c>
    </row>
    <row r="29" spans="1:7" x14ac:dyDescent="0.25">
      <c r="A29" s="11" t="s">
        <v>21</v>
      </c>
      <c r="B29" s="3">
        <v>668142.81000000006</v>
      </c>
      <c r="C29" s="3">
        <v>643327.85999999987</v>
      </c>
      <c r="D29" s="3">
        <v>449172.71000000014</v>
      </c>
      <c r="E29" s="3">
        <f t="shared" si="2"/>
        <v>218970.09999999992</v>
      </c>
      <c r="F29" s="3">
        <f t="shared" si="0"/>
        <v>194155.14999999973</v>
      </c>
      <c r="G29" s="3">
        <f t="shared" si="1"/>
        <v>24814.950000000186</v>
      </c>
    </row>
    <row r="30" spans="1:7" x14ac:dyDescent="0.25">
      <c r="A30" s="11" t="s">
        <v>241</v>
      </c>
      <c r="B30" s="3">
        <v>482933.54000000004</v>
      </c>
      <c r="C30" s="3">
        <v>466013.49</v>
      </c>
      <c r="D30" s="3">
        <v>322290.34000000008</v>
      </c>
      <c r="E30" s="3">
        <f t="shared" si="2"/>
        <v>160643.19999999995</v>
      </c>
      <c r="F30" s="3">
        <f t="shared" si="0"/>
        <v>143723.14999999991</v>
      </c>
      <c r="G30" s="3">
        <f t="shared" si="1"/>
        <v>16920.050000000047</v>
      </c>
    </row>
    <row r="31" spans="1:7" x14ac:dyDescent="0.25">
      <c r="A31" s="11" t="s">
        <v>22</v>
      </c>
      <c r="B31" s="3">
        <v>875318.08000000019</v>
      </c>
      <c r="C31" s="3">
        <v>906813.58</v>
      </c>
      <c r="D31" s="3">
        <v>796169.25999999989</v>
      </c>
      <c r="E31" s="3">
        <f t="shared" si="2"/>
        <v>79148.820000000298</v>
      </c>
      <c r="F31" s="3">
        <f t="shared" si="0"/>
        <v>110644.32000000007</v>
      </c>
      <c r="G31" s="3">
        <f t="shared" si="1"/>
        <v>-31495.499999999767</v>
      </c>
    </row>
    <row r="32" spans="1:7" x14ac:dyDescent="0.25">
      <c r="A32" s="11" t="s">
        <v>23</v>
      </c>
      <c r="B32" s="3">
        <v>461052.53999999992</v>
      </c>
      <c r="C32" s="3">
        <v>449615.43999999994</v>
      </c>
      <c r="D32" s="3">
        <v>418502.22</v>
      </c>
      <c r="E32" s="3">
        <f t="shared" si="2"/>
        <v>42550.319999999949</v>
      </c>
      <c r="F32" s="3">
        <f t="shared" si="0"/>
        <v>31113.219999999972</v>
      </c>
      <c r="G32" s="3">
        <f t="shared" si="1"/>
        <v>11437.099999999977</v>
      </c>
    </row>
    <row r="33" spans="1:7" x14ac:dyDescent="0.25">
      <c r="A33" s="11" t="s">
        <v>242</v>
      </c>
      <c r="B33" s="3">
        <v>450951.01999999996</v>
      </c>
      <c r="C33" s="3">
        <v>436858.93999999994</v>
      </c>
      <c r="D33" s="3">
        <v>543696.02</v>
      </c>
      <c r="E33" s="3">
        <f t="shared" si="2"/>
        <v>-92745.000000000058</v>
      </c>
      <c r="F33" s="3">
        <f t="shared" si="0"/>
        <v>-106837.08000000007</v>
      </c>
      <c r="G33" s="3">
        <f t="shared" si="1"/>
        <v>14092.080000000016</v>
      </c>
    </row>
    <row r="34" spans="1:7" x14ac:dyDescent="0.25">
      <c r="A34" s="11" t="s">
        <v>243</v>
      </c>
      <c r="B34" s="3">
        <v>455837.74</v>
      </c>
      <c r="C34" s="3">
        <v>449800.83999999997</v>
      </c>
      <c r="D34" s="3">
        <v>356678.70999999996</v>
      </c>
      <c r="E34" s="3">
        <f t="shared" si="2"/>
        <v>99159.030000000028</v>
      </c>
      <c r="F34" s="3">
        <f t="shared" si="0"/>
        <v>93122.13</v>
      </c>
      <c r="G34" s="3">
        <f t="shared" si="1"/>
        <v>6036.9000000000233</v>
      </c>
    </row>
    <row r="35" spans="1:7" x14ac:dyDescent="0.25">
      <c r="A35" s="11" t="s">
        <v>24</v>
      </c>
      <c r="B35" s="3">
        <v>384281.00999999995</v>
      </c>
      <c r="C35" s="3">
        <v>356165.05000000005</v>
      </c>
      <c r="D35" s="3">
        <v>243893.02000000002</v>
      </c>
      <c r="E35" s="3">
        <f t="shared" si="2"/>
        <v>140387.98999999993</v>
      </c>
      <c r="F35" s="3">
        <f t="shared" si="0"/>
        <v>112272.03000000003</v>
      </c>
      <c r="G35" s="3">
        <f t="shared" si="1"/>
        <v>28115.959999999905</v>
      </c>
    </row>
    <row r="36" spans="1:7" x14ac:dyDescent="0.25">
      <c r="A36" s="11" t="s">
        <v>25</v>
      </c>
      <c r="B36" s="3">
        <v>407945.78</v>
      </c>
      <c r="C36" s="3">
        <v>393380.69999999995</v>
      </c>
      <c r="D36" s="3">
        <v>691637.88000000012</v>
      </c>
      <c r="E36" s="3">
        <f t="shared" si="2"/>
        <v>-283692.10000000009</v>
      </c>
      <c r="F36" s="3">
        <f t="shared" si="0"/>
        <v>-298257.18000000017</v>
      </c>
      <c r="G36" s="3">
        <f t="shared" si="1"/>
        <v>14565.080000000075</v>
      </c>
    </row>
    <row r="37" spans="1:7" x14ac:dyDescent="0.25">
      <c r="A37" s="11" t="s">
        <v>26</v>
      </c>
      <c r="B37" s="3">
        <v>301864.28000000003</v>
      </c>
      <c r="C37" s="3">
        <v>284023.38</v>
      </c>
      <c r="D37" s="3">
        <v>241400.7</v>
      </c>
      <c r="E37" s="3">
        <f t="shared" si="2"/>
        <v>60463.580000000016</v>
      </c>
      <c r="F37" s="3">
        <f t="shared" si="0"/>
        <v>42622.679999999993</v>
      </c>
      <c r="G37" s="3">
        <f t="shared" si="1"/>
        <v>17840.900000000023</v>
      </c>
    </row>
    <row r="38" spans="1:7" x14ac:dyDescent="0.25">
      <c r="A38" s="11" t="s">
        <v>27</v>
      </c>
      <c r="B38" s="3">
        <v>332740.02</v>
      </c>
      <c r="C38" s="3">
        <v>325000.54000000004</v>
      </c>
      <c r="D38" s="3">
        <v>227628.30000000005</v>
      </c>
      <c r="E38" s="3">
        <f t="shared" si="2"/>
        <v>105111.71999999997</v>
      </c>
      <c r="F38" s="3">
        <f t="shared" si="0"/>
        <v>97372.239999999991</v>
      </c>
      <c r="G38" s="3">
        <f t="shared" si="1"/>
        <v>7739.4799999999814</v>
      </c>
    </row>
    <row r="39" spans="1:7" x14ac:dyDescent="0.25">
      <c r="A39" s="11" t="s">
        <v>28</v>
      </c>
      <c r="B39" s="3">
        <v>147707.87000000002</v>
      </c>
      <c r="C39" s="3">
        <v>139492.03</v>
      </c>
      <c r="D39" s="3">
        <v>99993.450000000012</v>
      </c>
      <c r="E39" s="3">
        <f t="shared" si="2"/>
        <v>47714.420000000013</v>
      </c>
      <c r="F39" s="3">
        <f t="shared" si="0"/>
        <v>39498.579999999987</v>
      </c>
      <c r="G39" s="3">
        <f t="shared" si="1"/>
        <v>8215.8400000000256</v>
      </c>
    </row>
    <row r="40" spans="1:7" x14ac:dyDescent="0.25">
      <c r="A40" s="11" t="s">
        <v>29</v>
      </c>
      <c r="B40" s="3">
        <v>119761.59</v>
      </c>
      <c r="C40" s="3">
        <v>113028.14999999998</v>
      </c>
      <c r="D40" s="3">
        <v>105149.84</v>
      </c>
      <c r="E40" s="3">
        <f t="shared" si="2"/>
        <v>14611.75</v>
      </c>
      <c r="F40" s="3">
        <f t="shared" si="0"/>
        <v>7878.3099999999831</v>
      </c>
      <c r="G40" s="3">
        <f t="shared" si="1"/>
        <v>6733.4400000000169</v>
      </c>
    </row>
    <row r="41" spans="1:7" x14ac:dyDescent="0.25">
      <c r="A41" s="11" t="s">
        <v>30</v>
      </c>
      <c r="B41" s="3">
        <v>109532.85</v>
      </c>
      <c r="C41" s="3">
        <v>102724.90999999997</v>
      </c>
      <c r="D41" s="3">
        <v>102316.23999999999</v>
      </c>
      <c r="E41" s="3">
        <f t="shared" si="2"/>
        <v>7216.6100000000151</v>
      </c>
      <c r="F41" s="3">
        <f t="shared" si="0"/>
        <v>408.6699999999837</v>
      </c>
      <c r="G41" s="3">
        <f t="shared" si="1"/>
        <v>6807.9400000000314</v>
      </c>
    </row>
    <row r="42" spans="1:7" x14ac:dyDescent="0.25">
      <c r="A42" s="11" t="s">
        <v>31</v>
      </c>
      <c r="B42" s="3">
        <v>112799.40000000001</v>
      </c>
      <c r="C42" s="3">
        <v>111306.97000000002</v>
      </c>
      <c r="D42" s="3">
        <v>95244.56</v>
      </c>
      <c r="E42" s="3">
        <f t="shared" si="2"/>
        <v>17554.840000000011</v>
      </c>
      <c r="F42" s="3">
        <f t="shared" si="0"/>
        <v>16062.410000000018</v>
      </c>
      <c r="G42" s="3">
        <f t="shared" si="1"/>
        <v>1492.429999999993</v>
      </c>
    </row>
    <row r="43" spans="1:7" x14ac:dyDescent="0.25">
      <c r="A43" s="11" t="s">
        <v>244</v>
      </c>
      <c r="B43" s="3">
        <v>292775.3000000001</v>
      </c>
      <c r="C43" s="3">
        <v>304620.01</v>
      </c>
      <c r="D43" s="3">
        <v>189447.80000000002</v>
      </c>
      <c r="E43" s="3">
        <f t="shared" si="2"/>
        <v>103327.50000000009</v>
      </c>
      <c r="F43" s="3">
        <f t="shared" si="0"/>
        <v>115172.20999999999</v>
      </c>
      <c r="G43" s="3">
        <f t="shared" si="1"/>
        <v>-11844.709999999905</v>
      </c>
    </row>
    <row r="44" spans="1:7" x14ac:dyDescent="0.25">
      <c r="A44" s="11" t="s">
        <v>245</v>
      </c>
      <c r="B44" s="3">
        <v>110618.28</v>
      </c>
      <c r="C44" s="3">
        <v>97130.429999999978</v>
      </c>
      <c r="D44" s="3">
        <v>113558.19</v>
      </c>
      <c r="E44" s="3">
        <f t="shared" si="2"/>
        <v>-2939.9100000000035</v>
      </c>
      <c r="F44" s="3">
        <f t="shared" si="0"/>
        <v>-16427.760000000024</v>
      </c>
      <c r="G44" s="3">
        <f t="shared" si="1"/>
        <v>13487.85000000002</v>
      </c>
    </row>
    <row r="45" spans="1:7" outlineLevel="1" x14ac:dyDescent="0.25">
      <c r="A45" s="11" t="s">
        <v>32</v>
      </c>
      <c r="B45" s="3">
        <v>320938.86</v>
      </c>
      <c r="C45" s="3">
        <v>303096.12</v>
      </c>
      <c r="D45" s="3">
        <v>251389.71</v>
      </c>
      <c r="E45" s="3">
        <f t="shared" si="2"/>
        <v>69549.149999999994</v>
      </c>
      <c r="F45" s="3">
        <f t="shared" si="0"/>
        <v>51706.41</v>
      </c>
      <c r="G45" s="3">
        <f t="shared" si="1"/>
        <v>17842.739999999991</v>
      </c>
    </row>
    <row r="46" spans="1:7" outlineLevel="1" x14ac:dyDescent="0.25">
      <c r="A46" s="11" t="s">
        <v>246</v>
      </c>
      <c r="B46" s="3">
        <v>112595.02</v>
      </c>
      <c r="C46" s="3">
        <v>103827.51999999999</v>
      </c>
      <c r="D46" s="3">
        <v>108618.98000000001</v>
      </c>
      <c r="E46" s="3">
        <f t="shared" si="2"/>
        <v>3976.0399999999936</v>
      </c>
      <c r="F46" s="3">
        <f t="shared" si="0"/>
        <v>-4791.460000000021</v>
      </c>
      <c r="G46" s="3">
        <f t="shared" si="1"/>
        <v>8767.5000000000146</v>
      </c>
    </row>
    <row r="47" spans="1:7" outlineLevel="1" x14ac:dyDescent="0.25">
      <c r="A47" s="11" t="s">
        <v>33</v>
      </c>
      <c r="B47" s="3">
        <v>261608.07999999996</v>
      </c>
      <c r="C47" s="3">
        <v>252128.57000000004</v>
      </c>
      <c r="D47" s="3">
        <v>221281.78</v>
      </c>
      <c r="E47" s="3">
        <f t="shared" si="2"/>
        <v>40326.299999999959</v>
      </c>
      <c r="F47" s="3">
        <f t="shared" si="0"/>
        <v>30846.790000000037</v>
      </c>
      <c r="G47" s="3">
        <f t="shared" si="1"/>
        <v>9479.509999999922</v>
      </c>
    </row>
    <row r="48" spans="1:7" outlineLevel="1" x14ac:dyDescent="0.25">
      <c r="A48" s="11" t="s">
        <v>34</v>
      </c>
      <c r="B48" s="3">
        <v>386773.16000000003</v>
      </c>
      <c r="C48" s="3">
        <v>390612.70999999996</v>
      </c>
      <c r="D48" s="3">
        <v>543025.96</v>
      </c>
      <c r="E48" s="3">
        <f t="shared" si="2"/>
        <v>-156252.79999999993</v>
      </c>
      <c r="F48" s="3">
        <f t="shared" si="0"/>
        <v>-152413.25</v>
      </c>
      <c r="G48" s="3">
        <f t="shared" si="1"/>
        <v>-3839.5499999999302</v>
      </c>
    </row>
    <row r="49" spans="1:7" outlineLevel="1" x14ac:dyDescent="0.25">
      <c r="A49" s="11" t="s">
        <v>35</v>
      </c>
      <c r="B49" s="3">
        <v>364309.89999999991</v>
      </c>
      <c r="C49" s="3">
        <v>351577.54999999993</v>
      </c>
      <c r="D49" s="3">
        <v>246153.75999999998</v>
      </c>
      <c r="E49" s="3">
        <f t="shared" si="2"/>
        <v>118156.13999999993</v>
      </c>
      <c r="F49" s="3">
        <f t="shared" si="0"/>
        <v>105423.78999999995</v>
      </c>
      <c r="G49" s="3">
        <f t="shared" si="1"/>
        <v>12732.349999999977</v>
      </c>
    </row>
    <row r="50" spans="1:7" outlineLevel="1" x14ac:dyDescent="0.25">
      <c r="A50" s="11" t="s">
        <v>36</v>
      </c>
      <c r="B50" s="3">
        <v>385595.46000000008</v>
      </c>
      <c r="C50" s="3">
        <v>379970.83</v>
      </c>
      <c r="D50" s="3">
        <v>543086.76</v>
      </c>
      <c r="E50" s="3">
        <f t="shared" si="2"/>
        <v>-157491.29999999993</v>
      </c>
      <c r="F50" s="3">
        <f t="shared" si="0"/>
        <v>-163115.93</v>
      </c>
      <c r="G50" s="3">
        <f t="shared" si="1"/>
        <v>5624.6300000000629</v>
      </c>
    </row>
    <row r="51" spans="1:7" outlineLevel="1" x14ac:dyDescent="0.25">
      <c r="A51" s="11" t="s">
        <v>37</v>
      </c>
      <c r="B51" s="3">
        <v>232837.11999999997</v>
      </c>
      <c r="C51" s="3">
        <v>215149.7</v>
      </c>
      <c r="D51" s="3">
        <v>193217.69</v>
      </c>
      <c r="E51" s="3">
        <f t="shared" si="2"/>
        <v>39619.429999999964</v>
      </c>
      <c r="F51" s="3">
        <f t="shared" si="0"/>
        <v>21932.010000000009</v>
      </c>
      <c r="G51" s="3">
        <f t="shared" si="1"/>
        <v>17687.419999999955</v>
      </c>
    </row>
    <row r="52" spans="1:7" outlineLevel="1" x14ac:dyDescent="0.25">
      <c r="A52" s="11" t="s">
        <v>38</v>
      </c>
      <c r="B52" s="3">
        <v>236410.82</v>
      </c>
      <c r="C52" s="3">
        <v>225351.96</v>
      </c>
      <c r="D52" s="3">
        <v>166671.48000000001</v>
      </c>
      <c r="E52" s="3">
        <f t="shared" si="2"/>
        <v>69739.34</v>
      </c>
      <c r="F52" s="3">
        <f t="shared" si="0"/>
        <v>58680.479999999981</v>
      </c>
      <c r="G52" s="3">
        <f t="shared" si="1"/>
        <v>11058.860000000015</v>
      </c>
    </row>
    <row r="53" spans="1:7" outlineLevel="1" x14ac:dyDescent="0.25">
      <c r="A53" s="11" t="s">
        <v>39</v>
      </c>
      <c r="B53" s="3">
        <v>231102.07999999999</v>
      </c>
      <c r="C53" s="3">
        <v>219758.96000000002</v>
      </c>
      <c r="D53" s="3">
        <v>197978.09</v>
      </c>
      <c r="E53" s="3">
        <f t="shared" si="2"/>
        <v>33123.989999999991</v>
      </c>
      <c r="F53" s="3">
        <f t="shared" si="0"/>
        <v>21780.870000000024</v>
      </c>
      <c r="G53" s="3">
        <f t="shared" si="1"/>
        <v>11343.119999999966</v>
      </c>
    </row>
    <row r="54" spans="1:7" outlineLevel="1" x14ac:dyDescent="0.25">
      <c r="A54" s="11" t="s">
        <v>40</v>
      </c>
      <c r="B54" s="3">
        <v>355219.94</v>
      </c>
      <c r="C54" s="3">
        <v>325345.42</v>
      </c>
      <c r="D54" s="3">
        <v>719555.81</v>
      </c>
      <c r="E54" s="3">
        <f t="shared" si="2"/>
        <v>-364335.87000000005</v>
      </c>
      <c r="F54" s="3">
        <f t="shared" si="0"/>
        <v>-394210.39000000007</v>
      </c>
      <c r="G54" s="3">
        <f t="shared" si="1"/>
        <v>29874.520000000019</v>
      </c>
    </row>
    <row r="55" spans="1:7" outlineLevel="1" x14ac:dyDescent="0.25">
      <c r="A55" s="11" t="s">
        <v>41</v>
      </c>
      <c r="B55" s="3">
        <v>186555.03</v>
      </c>
      <c r="C55" s="3">
        <v>182922.37999999998</v>
      </c>
      <c r="D55" s="3">
        <v>115802.77999999998</v>
      </c>
      <c r="E55" s="3">
        <f t="shared" si="2"/>
        <v>70752.250000000015</v>
      </c>
      <c r="F55" s="3">
        <f t="shared" si="0"/>
        <v>67119.599999999991</v>
      </c>
      <c r="G55" s="3">
        <f t="shared" si="1"/>
        <v>3632.6500000000233</v>
      </c>
    </row>
    <row r="56" spans="1:7" outlineLevel="1" x14ac:dyDescent="0.25">
      <c r="A56" s="11" t="s">
        <v>42</v>
      </c>
      <c r="B56" s="3">
        <v>402027.19000000006</v>
      </c>
      <c r="C56" s="3">
        <v>374737.00999999989</v>
      </c>
      <c r="D56" s="3">
        <v>350437.81</v>
      </c>
      <c r="E56" s="3">
        <f t="shared" si="2"/>
        <v>51589.380000000063</v>
      </c>
      <c r="F56" s="3">
        <f t="shared" si="0"/>
        <v>24299.199999999895</v>
      </c>
      <c r="G56" s="3">
        <f t="shared" si="1"/>
        <v>27290.180000000168</v>
      </c>
    </row>
    <row r="57" spans="1:7" outlineLevel="1" x14ac:dyDescent="0.25">
      <c r="A57" s="11" t="s">
        <v>43</v>
      </c>
      <c r="B57" s="3">
        <v>427325.75999999995</v>
      </c>
      <c r="C57" s="3">
        <v>434590.20000000007</v>
      </c>
      <c r="D57" s="3">
        <v>256439.19</v>
      </c>
      <c r="E57" s="3">
        <f t="shared" si="2"/>
        <v>170886.56999999995</v>
      </c>
      <c r="F57" s="3">
        <f t="shared" si="0"/>
        <v>178151.01000000007</v>
      </c>
      <c r="G57" s="3">
        <f t="shared" si="1"/>
        <v>-7264.4400000001187</v>
      </c>
    </row>
    <row r="58" spans="1:7" outlineLevel="1" x14ac:dyDescent="0.25">
      <c r="A58" s="11" t="s">
        <v>44</v>
      </c>
      <c r="B58" s="3">
        <v>188223.82000000004</v>
      </c>
      <c r="C58" s="3">
        <v>195611.96000000002</v>
      </c>
      <c r="D58" s="3">
        <v>149781.98000000001</v>
      </c>
      <c r="E58" s="3">
        <f t="shared" si="2"/>
        <v>38441.840000000026</v>
      </c>
      <c r="F58" s="3">
        <f t="shared" si="0"/>
        <v>45829.98000000001</v>
      </c>
      <c r="G58" s="3">
        <f t="shared" si="1"/>
        <v>-7388.1399999999849</v>
      </c>
    </row>
    <row r="59" spans="1:7" outlineLevel="1" x14ac:dyDescent="0.25">
      <c r="A59" s="11" t="s">
        <v>247</v>
      </c>
      <c r="B59" s="3">
        <v>670595.15</v>
      </c>
      <c r="C59" s="3">
        <v>666271.46000000008</v>
      </c>
      <c r="D59" s="3">
        <v>1559611.2200000002</v>
      </c>
      <c r="E59" s="3">
        <f t="shared" si="2"/>
        <v>-889016.07000000018</v>
      </c>
      <c r="F59" s="3">
        <f t="shared" si="0"/>
        <v>-893339.76000000013</v>
      </c>
      <c r="G59" s="3">
        <f t="shared" si="1"/>
        <v>4323.6899999999441</v>
      </c>
    </row>
    <row r="60" spans="1:7" outlineLevel="1" x14ac:dyDescent="0.25">
      <c r="A60" s="11" t="s">
        <v>45</v>
      </c>
      <c r="B60" s="3">
        <v>376485.15000000014</v>
      </c>
      <c r="C60" s="3">
        <v>362354.23000000004</v>
      </c>
      <c r="D60" s="3">
        <v>310132.26000000007</v>
      </c>
      <c r="E60" s="3">
        <f t="shared" si="2"/>
        <v>66352.890000000072</v>
      </c>
      <c r="F60" s="3">
        <f t="shared" si="0"/>
        <v>52221.969999999972</v>
      </c>
      <c r="G60" s="3">
        <f t="shared" si="1"/>
        <v>14130.9200000001</v>
      </c>
    </row>
    <row r="61" spans="1:7" outlineLevel="1" x14ac:dyDescent="0.25">
      <c r="A61" s="11" t="s">
        <v>46</v>
      </c>
      <c r="B61" s="3">
        <v>496221.88</v>
      </c>
      <c r="C61" s="3">
        <v>474837.93</v>
      </c>
      <c r="D61" s="3">
        <v>456789.28</v>
      </c>
      <c r="E61" s="3">
        <f t="shared" si="2"/>
        <v>39432.599999999977</v>
      </c>
      <c r="F61" s="3">
        <f t="shared" si="0"/>
        <v>18048.649999999965</v>
      </c>
      <c r="G61" s="3">
        <f t="shared" si="1"/>
        <v>21383.950000000012</v>
      </c>
    </row>
    <row r="62" spans="1:7" outlineLevel="1" x14ac:dyDescent="0.25">
      <c r="A62" s="11" t="s">
        <v>47</v>
      </c>
      <c r="B62" s="3">
        <v>514555.69</v>
      </c>
      <c r="C62" s="3">
        <v>504661.51</v>
      </c>
      <c r="D62" s="3">
        <v>388146.33999999991</v>
      </c>
      <c r="E62" s="3">
        <f t="shared" si="2"/>
        <v>126409.35000000009</v>
      </c>
      <c r="F62" s="3">
        <f t="shared" si="0"/>
        <v>116515.1700000001</v>
      </c>
      <c r="G62" s="3">
        <f t="shared" si="1"/>
        <v>9894.179999999993</v>
      </c>
    </row>
    <row r="63" spans="1:7" outlineLevel="1" x14ac:dyDescent="0.25">
      <c r="A63" s="11" t="s">
        <v>48</v>
      </c>
      <c r="B63" s="3">
        <v>396144.15</v>
      </c>
      <c r="C63" s="3">
        <v>378714.55999999994</v>
      </c>
      <c r="D63" s="3">
        <v>335914.83000000007</v>
      </c>
      <c r="E63" s="3">
        <f t="shared" si="2"/>
        <v>60229.319999999949</v>
      </c>
      <c r="F63" s="3">
        <f t="shared" si="0"/>
        <v>42799.729999999865</v>
      </c>
      <c r="G63" s="3">
        <f t="shared" si="1"/>
        <v>17429.590000000084</v>
      </c>
    </row>
    <row r="64" spans="1:7" outlineLevel="1" x14ac:dyDescent="0.25">
      <c r="A64" s="11" t="s">
        <v>248</v>
      </c>
      <c r="B64" s="3">
        <v>450861.63000000006</v>
      </c>
      <c r="C64" s="3">
        <v>427762.5</v>
      </c>
      <c r="D64" s="3">
        <v>279667.54000000004</v>
      </c>
      <c r="E64" s="3">
        <f t="shared" si="2"/>
        <v>171194.09000000003</v>
      </c>
      <c r="F64" s="3">
        <f t="shared" si="0"/>
        <v>148094.95999999996</v>
      </c>
      <c r="G64" s="3">
        <f t="shared" si="1"/>
        <v>23099.130000000063</v>
      </c>
    </row>
    <row r="65" spans="1:7" outlineLevel="1" x14ac:dyDescent="0.25">
      <c r="A65" s="11" t="s">
        <v>249</v>
      </c>
      <c r="B65" s="3">
        <v>241665.2</v>
      </c>
      <c r="C65" s="3">
        <v>237108.29999999996</v>
      </c>
      <c r="D65" s="3">
        <v>170998.84999999998</v>
      </c>
      <c r="E65" s="3">
        <f t="shared" si="2"/>
        <v>70666.350000000035</v>
      </c>
      <c r="F65" s="3">
        <f t="shared" si="0"/>
        <v>66109.449999999983</v>
      </c>
      <c r="G65" s="3">
        <f t="shared" si="1"/>
        <v>4556.9000000000524</v>
      </c>
    </row>
    <row r="66" spans="1:7" outlineLevel="1" x14ac:dyDescent="0.25">
      <c r="A66" s="11" t="s">
        <v>49</v>
      </c>
      <c r="B66" s="3">
        <v>527350.67000000004</v>
      </c>
      <c r="C66" s="3">
        <v>523991.58000000007</v>
      </c>
      <c r="D66" s="3">
        <v>603541.93000000005</v>
      </c>
      <c r="E66" s="3">
        <f t="shared" si="2"/>
        <v>-76191.260000000009</v>
      </c>
      <c r="F66" s="3">
        <f t="shared" si="0"/>
        <v>-79550.349999999977</v>
      </c>
      <c r="G66" s="3">
        <f t="shared" si="1"/>
        <v>3359.0899999999674</v>
      </c>
    </row>
    <row r="67" spans="1:7" outlineLevel="1" x14ac:dyDescent="0.25">
      <c r="A67" s="11" t="s">
        <v>50</v>
      </c>
      <c r="B67" s="3">
        <v>527122.03</v>
      </c>
      <c r="C67" s="3">
        <v>516531.93000000005</v>
      </c>
      <c r="D67" s="3">
        <v>1006056.8799999999</v>
      </c>
      <c r="E67" s="3">
        <f t="shared" si="2"/>
        <v>-478934.84999999986</v>
      </c>
      <c r="F67" s="3">
        <f t="shared" si="0"/>
        <v>-489524.94999999984</v>
      </c>
      <c r="G67" s="3">
        <f t="shared" si="1"/>
        <v>10590.099999999977</v>
      </c>
    </row>
    <row r="68" spans="1:7" outlineLevel="1" x14ac:dyDescent="0.25">
      <c r="A68" s="11" t="s">
        <v>51</v>
      </c>
      <c r="B68" s="3">
        <v>411314.43000000005</v>
      </c>
      <c r="C68" s="3">
        <v>405658.56000000006</v>
      </c>
      <c r="D68" s="3">
        <v>415042.07000000007</v>
      </c>
      <c r="E68" s="3">
        <f t="shared" si="2"/>
        <v>-3727.640000000014</v>
      </c>
      <c r="F68" s="3">
        <f t="shared" si="0"/>
        <v>-9383.5100000000093</v>
      </c>
      <c r="G68" s="3">
        <f t="shared" si="1"/>
        <v>5655.8699999999953</v>
      </c>
    </row>
    <row r="69" spans="1:7" outlineLevel="1" x14ac:dyDescent="0.25">
      <c r="A69" s="11" t="s">
        <v>52</v>
      </c>
      <c r="B69" s="3">
        <v>747418.35000000021</v>
      </c>
      <c r="C69" s="3">
        <v>737043.85000000009</v>
      </c>
      <c r="D69" s="3">
        <v>489018.58999999997</v>
      </c>
      <c r="E69" s="3">
        <f t="shared" si="2"/>
        <v>258399.76000000024</v>
      </c>
      <c r="F69" s="3">
        <f t="shared" si="0"/>
        <v>248025.26000000013</v>
      </c>
      <c r="G69" s="3">
        <f t="shared" si="1"/>
        <v>10374.500000000116</v>
      </c>
    </row>
    <row r="70" spans="1:7" outlineLevel="1" x14ac:dyDescent="0.25">
      <c r="A70" s="11" t="s">
        <v>250</v>
      </c>
      <c r="B70" s="3">
        <v>212085.53</v>
      </c>
      <c r="C70" s="3">
        <v>213858.45000000007</v>
      </c>
      <c r="D70" s="3">
        <v>200578.99000000002</v>
      </c>
      <c r="E70" s="3">
        <f t="shared" si="2"/>
        <v>11506.539999999979</v>
      </c>
      <c r="F70" s="3">
        <f t="shared" ref="F70:F133" si="3">C70-D70</f>
        <v>13279.46000000005</v>
      </c>
      <c r="G70" s="3">
        <f t="shared" ref="G70:G133" si="4">B70-C70</f>
        <v>-1772.920000000071</v>
      </c>
    </row>
    <row r="71" spans="1:7" outlineLevel="1" x14ac:dyDescent="0.25">
      <c r="A71" s="11" t="s">
        <v>53</v>
      </c>
      <c r="B71" s="3">
        <v>748874.60000000021</v>
      </c>
      <c r="C71" s="3">
        <v>748792.02999999991</v>
      </c>
      <c r="D71" s="3">
        <v>743872.77</v>
      </c>
      <c r="E71" s="3">
        <f t="shared" ref="E71:E134" si="5">F71+G71</f>
        <v>5001.8300000001909</v>
      </c>
      <c r="F71" s="3">
        <f t="shared" si="3"/>
        <v>4919.2599999998929</v>
      </c>
      <c r="G71" s="3">
        <f t="shared" si="4"/>
        <v>82.570000000298023</v>
      </c>
    </row>
    <row r="72" spans="1:7" outlineLevel="1" x14ac:dyDescent="0.25">
      <c r="A72" s="11" t="s">
        <v>54</v>
      </c>
      <c r="B72" s="3">
        <v>649363.14000000013</v>
      </c>
      <c r="C72" s="3">
        <v>615183.42000000004</v>
      </c>
      <c r="D72" s="3">
        <v>467322.92</v>
      </c>
      <c r="E72" s="3">
        <f t="shared" si="5"/>
        <v>182040.22000000015</v>
      </c>
      <c r="F72" s="3">
        <f t="shared" si="3"/>
        <v>147860.50000000006</v>
      </c>
      <c r="G72" s="3">
        <f t="shared" si="4"/>
        <v>34179.720000000088</v>
      </c>
    </row>
    <row r="73" spans="1:7" outlineLevel="1" x14ac:dyDescent="0.25">
      <c r="A73" s="11" t="s">
        <v>251</v>
      </c>
      <c r="B73" s="3">
        <v>336421.51</v>
      </c>
      <c r="C73" s="3">
        <v>326085.38000000006</v>
      </c>
      <c r="D73" s="3">
        <v>628333.32999999996</v>
      </c>
      <c r="E73" s="3">
        <f t="shared" si="5"/>
        <v>-291911.81999999995</v>
      </c>
      <c r="F73" s="3">
        <f t="shared" si="3"/>
        <v>-302247.9499999999</v>
      </c>
      <c r="G73" s="3">
        <f t="shared" si="4"/>
        <v>10336.129999999946</v>
      </c>
    </row>
    <row r="74" spans="1:7" outlineLevel="1" x14ac:dyDescent="0.25">
      <c r="A74" s="11" t="s">
        <v>55</v>
      </c>
      <c r="B74" s="3">
        <v>704144.26</v>
      </c>
      <c r="C74" s="3">
        <v>688993.9</v>
      </c>
      <c r="D74" s="3">
        <v>454608.12</v>
      </c>
      <c r="E74" s="3">
        <f t="shared" si="5"/>
        <v>249536.14</v>
      </c>
      <c r="F74" s="3">
        <f t="shared" si="3"/>
        <v>234385.78000000003</v>
      </c>
      <c r="G74" s="3">
        <f t="shared" si="4"/>
        <v>15150.359999999986</v>
      </c>
    </row>
    <row r="75" spans="1:7" outlineLevel="1" x14ac:dyDescent="0.25">
      <c r="A75" s="11" t="s">
        <v>56</v>
      </c>
      <c r="B75" s="3">
        <v>345138.78</v>
      </c>
      <c r="C75" s="3">
        <v>332336.28000000003</v>
      </c>
      <c r="D75" s="3">
        <v>270510.34000000003</v>
      </c>
      <c r="E75" s="3">
        <f t="shared" si="5"/>
        <v>74628.44</v>
      </c>
      <c r="F75" s="3">
        <f t="shared" si="3"/>
        <v>61825.94</v>
      </c>
      <c r="G75" s="3">
        <f t="shared" si="4"/>
        <v>12802.5</v>
      </c>
    </row>
    <row r="76" spans="1:7" outlineLevel="1" x14ac:dyDescent="0.25">
      <c r="A76" s="11" t="s">
        <v>57</v>
      </c>
      <c r="B76" s="3">
        <v>375831.17000000004</v>
      </c>
      <c r="C76" s="3">
        <v>307944.28000000003</v>
      </c>
      <c r="D76" s="3">
        <v>390902.01</v>
      </c>
      <c r="E76" s="3">
        <f t="shared" si="5"/>
        <v>-15070.839999999967</v>
      </c>
      <c r="F76" s="3">
        <f t="shared" si="3"/>
        <v>-82957.729999999981</v>
      </c>
      <c r="G76" s="3">
        <f t="shared" si="4"/>
        <v>67886.890000000014</v>
      </c>
    </row>
    <row r="77" spans="1:7" outlineLevel="1" x14ac:dyDescent="0.25">
      <c r="A77" s="11" t="s">
        <v>58</v>
      </c>
      <c r="B77" s="3">
        <v>369204.75000000017</v>
      </c>
      <c r="C77" s="3">
        <v>367022.3</v>
      </c>
      <c r="D77" s="3">
        <v>269582.55999999994</v>
      </c>
      <c r="E77" s="3">
        <f t="shared" si="5"/>
        <v>99622.190000000235</v>
      </c>
      <c r="F77" s="3">
        <f t="shared" si="3"/>
        <v>97439.740000000049</v>
      </c>
      <c r="G77" s="3">
        <f t="shared" si="4"/>
        <v>2182.4500000001863</v>
      </c>
    </row>
    <row r="78" spans="1:7" outlineLevel="1" x14ac:dyDescent="0.25">
      <c r="A78" s="11" t="s">
        <v>59</v>
      </c>
      <c r="B78" s="3">
        <v>183132.62</v>
      </c>
      <c r="C78" s="3">
        <v>183253.78</v>
      </c>
      <c r="D78" s="3">
        <v>250703.19</v>
      </c>
      <c r="E78" s="3">
        <f t="shared" si="5"/>
        <v>-67570.570000000007</v>
      </c>
      <c r="F78" s="3">
        <f t="shared" si="3"/>
        <v>-67449.41</v>
      </c>
      <c r="G78" s="3">
        <f t="shared" si="4"/>
        <v>-121.16000000000349</v>
      </c>
    </row>
    <row r="79" spans="1:7" outlineLevel="1" x14ac:dyDescent="0.25">
      <c r="A79" s="11" t="s">
        <v>252</v>
      </c>
      <c r="B79" s="3">
        <v>481576.68000000005</v>
      </c>
      <c r="C79" s="3">
        <v>448901.27000000014</v>
      </c>
      <c r="D79" s="3">
        <v>508569.49</v>
      </c>
      <c r="E79" s="3">
        <f t="shared" si="5"/>
        <v>-26992.809999999939</v>
      </c>
      <c r="F79" s="3">
        <f t="shared" si="3"/>
        <v>-59668.219999999856</v>
      </c>
      <c r="G79" s="3">
        <f t="shared" si="4"/>
        <v>32675.409999999916</v>
      </c>
    </row>
    <row r="80" spans="1:7" outlineLevel="1" x14ac:dyDescent="0.25">
      <c r="A80" s="11" t="s">
        <v>60</v>
      </c>
      <c r="B80" s="3">
        <v>271399.51999999996</v>
      </c>
      <c r="C80" s="3">
        <v>269756.7</v>
      </c>
      <c r="D80" s="3">
        <v>356811.26999999996</v>
      </c>
      <c r="E80" s="3">
        <f t="shared" si="5"/>
        <v>-85411.75</v>
      </c>
      <c r="F80" s="3">
        <f t="shared" si="3"/>
        <v>-87054.569999999949</v>
      </c>
      <c r="G80" s="3">
        <f t="shared" si="4"/>
        <v>1642.8199999999488</v>
      </c>
    </row>
    <row r="81" spans="1:7" outlineLevel="1" x14ac:dyDescent="0.25">
      <c r="A81" s="11" t="s">
        <v>61</v>
      </c>
      <c r="B81" s="3">
        <v>350813.27</v>
      </c>
      <c r="C81" s="3">
        <v>338405.30000000005</v>
      </c>
      <c r="D81" s="3">
        <v>247409.44000000003</v>
      </c>
      <c r="E81" s="3">
        <f t="shared" si="5"/>
        <v>103403.82999999999</v>
      </c>
      <c r="F81" s="3">
        <f t="shared" si="3"/>
        <v>90995.860000000015</v>
      </c>
      <c r="G81" s="3">
        <f t="shared" si="4"/>
        <v>12407.969999999972</v>
      </c>
    </row>
    <row r="82" spans="1:7" outlineLevel="1" x14ac:dyDescent="0.25">
      <c r="A82" s="11" t="s">
        <v>62</v>
      </c>
      <c r="B82" s="3">
        <v>230397.09</v>
      </c>
      <c r="C82" s="3">
        <v>229684.36000000004</v>
      </c>
      <c r="D82" s="3">
        <v>194511.96999999997</v>
      </c>
      <c r="E82" s="3">
        <f t="shared" si="5"/>
        <v>35885.120000000024</v>
      </c>
      <c r="F82" s="3">
        <f t="shared" si="3"/>
        <v>35172.390000000072</v>
      </c>
      <c r="G82" s="3">
        <f t="shared" si="4"/>
        <v>712.72999999995227</v>
      </c>
    </row>
    <row r="83" spans="1:7" outlineLevel="1" x14ac:dyDescent="0.25">
      <c r="A83" s="11" t="s">
        <v>63</v>
      </c>
      <c r="B83" s="3">
        <v>301574.10000000009</v>
      </c>
      <c r="C83" s="3">
        <v>281836.69</v>
      </c>
      <c r="D83" s="3">
        <v>167777.05000000002</v>
      </c>
      <c r="E83" s="3">
        <f t="shared" si="5"/>
        <v>133797.05000000008</v>
      </c>
      <c r="F83" s="3">
        <f t="shared" si="3"/>
        <v>114059.63999999998</v>
      </c>
      <c r="G83" s="3">
        <f t="shared" si="4"/>
        <v>19737.410000000091</v>
      </c>
    </row>
    <row r="84" spans="1:7" outlineLevel="1" x14ac:dyDescent="0.25">
      <c r="A84" s="11" t="s">
        <v>64</v>
      </c>
      <c r="B84" s="3">
        <v>302963.91000000009</v>
      </c>
      <c r="C84" s="3">
        <v>284473.95</v>
      </c>
      <c r="D84" s="3">
        <v>216890.16999999998</v>
      </c>
      <c r="E84" s="3">
        <f t="shared" si="5"/>
        <v>86073.740000000107</v>
      </c>
      <c r="F84" s="3">
        <f t="shared" si="3"/>
        <v>67583.780000000028</v>
      </c>
      <c r="G84" s="3">
        <f t="shared" si="4"/>
        <v>18489.960000000079</v>
      </c>
    </row>
    <row r="85" spans="1:7" outlineLevel="1" x14ac:dyDescent="0.25">
      <c r="A85" s="11" t="s">
        <v>65</v>
      </c>
      <c r="B85" s="3">
        <v>582780.76000000013</v>
      </c>
      <c r="C85" s="3">
        <v>557834.87</v>
      </c>
      <c r="D85" s="3">
        <v>382010.55000000005</v>
      </c>
      <c r="E85" s="3">
        <f t="shared" si="5"/>
        <v>200770.21000000008</v>
      </c>
      <c r="F85" s="3">
        <f t="shared" si="3"/>
        <v>175824.31999999995</v>
      </c>
      <c r="G85" s="3">
        <f t="shared" si="4"/>
        <v>24945.89000000013</v>
      </c>
    </row>
    <row r="86" spans="1:7" outlineLevel="1" x14ac:dyDescent="0.25">
      <c r="A86" s="11" t="s">
        <v>66</v>
      </c>
      <c r="B86" s="3">
        <v>353213.07000000007</v>
      </c>
      <c r="C86" s="3">
        <v>340272.06000000006</v>
      </c>
      <c r="D86" s="3">
        <v>380489.88</v>
      </c>
      <c r="E86" s="3">
        <f t="shared" si="5"/>
        <v>-27276.809999999939</v>
      </c>
      <c r="F86" s="3">
        <f t="shared" si="3"/>
        <v>-40217.819999999949</v>
      </c>
      <c r="G86" s="3">
        <f t="shared" si="4"/>
        <v>12941.010000000009</v>
      </c>
    </row>
    <row r="87" spans="1:7" outlineLevel="1" x14ac:dyDescent="0.25">
      <c r="A87" s="11" t="s">
        <v>67</v>
      </c>
      <c r="B87" s="3">
        <v>349778.39</v>
      </c>
      <c r="C87" s="3">
        <v>353210.64999999997</v>
      </c>
      <c r="D87" s="3">
        <v>580041.09</v>
      </c>
      <c r="E87" s="3">
        <f t="shared" si="5"/>
        <v>-230262.69999999995</v>
      </c>
      <c r="F87" s="3">
        <f t="shared" si="3"/>
        <v>-226830.44</v>
      </c>
      <c r="G87" s="3">
        <f t="shared" si="4"/>
        <v>-3432.2599999999511</v>
      </c>
    </row>
    <row r="88" spans="1:7" x14ac:dyDescent="0.25">
      <c r="A88" s="11" t="s">
        <v>68</v>
      </c>
      <c r="B88" s="3">
        <v>384779.07000000007</v>
      </c>
      <c r="C88" s="3">
        <v>380296.14</v>
      </c>
      <c r="D88" s="3">
        <v>686741.09000000008</v>
      </c>
      <c r="E88" s="3">
        <f t="shared" si="5"/>
        <v>-301962.02</v>
      </c>
      <c r="F88" s="3">
        <f t="shared" si="3"/>
        <v>-306444.95000000007</v>
      </c>
      <c r="G88" s="3">
        <f t="shared" si="4"/>
        <v>4482.9300000000512</v>
      </c>
    </row>
    <row r="89" spans="1:7" x14ac:dyDescent="0.25">
      <c r="A89" s="11" t="s">
        <v>253</v>
      </c>
      <c r="B89" s="3">
        <v>250591.75</v>
      </c>
      <c r="C89" s="3">
        <v>246662.55000000002</v>
      </c>
      <c r="D89" s="3">
        <v>201202.91999999998</v>
      </c>
      <c r="E89" s="3">
        <f t="shared" si="5"/>
        <v>49388.830000000016</v>
      </c>
      <c r="F89" s="3">
        <f t="shared" si="3"/>
        <v>45459.630000000034</v>
      </c>
      <c r="G89" s="3">
        <f t="shared" si="4"/>
        <v>3929.1999999999825</v>
      </c>
    </row>
    <row r="90" spans="1:7" x14ac:dyDescent="0.25">
      <c r="A90" s="11" t="s">
        <v>69</v>
      </c>
      <c r="B90" s="3">
        <v>340082.39999999997</v>
      </c>
      <c r="C90" s="3">
        <v>348927.29999999993</v>
      </c>
      <c r="D90" s="3">
        <v>232847.6</v>
      </c>
      <c r="E90" s="3">
        <f t="shared" si="5"/>
        <v>107234.79999999996</v>
      </c>
      <c r="F90" s="3">
        <f t="shared" si="3"/>
        <v>116079.69999999992</v>
      </c>
      <c r="G90" s="3">
        <f t="shared" si="4"/>
        <v>-8844.8999999999651</v>
      </c>
    </row>
    <row r="91" spans="1:7" x14ac:dyDescent="0.25">
      <c r="A91" s="11" t="s">
        <v>70</v>
      </c>
      <c r="B91" s="3">
        <v>312897.95999999996</v>
      </c>
      <c r="C91" s="3">
        <v>308221.75</v>
      </c>
      <c r="D91" s="3">
        <v>237340.18000000002</v>
      </c>
      <c r="E91" s="3">
        <f t="shared" si="5"/>
        <v>75557.779999999941</v>
      </c>
      <c r="F91" s="3">
        <f t="shared" si="3"/>
        <v>70881.569999999978</v>
      </c>
      <c r="G91" s="3">
        <f t="shared" si="4"/>
        <v>4676.2099999999627</v>
      </c>
    </row>
    <row r="92" spans="1:7" x14ac:dyDescent="0.25">
      <c r="A92" s="11" t="s">
        <v>71</v>
      </c>
      <c r="B92" s="3">
        <v>276142.98</v>
      </c>
      <c r="C92" s="3">
        <v>271148.67</v>
      </c>
      <c r="D92" s="3">
        <v>242224.46999999997</v>
      </c>
      <c r="E92" s="3">
        <f t="shared" si="5"/>
        <v>33918.510000000009</v>
      </c>
      <c r="F92" s="3">
        <f t="shared" si="3"/>
        <v>28924.200000000012</v>
      </c>
      <c r="G92" s="3">
        <f t="shared" si="4"/>
        <v>4994.3099999999977</v>
      </c>
    </row>
    <row r="93" spans="1:7" x14ac:dyDescent="0.25">
      <c r="A93" s="11" t="s">
        <v>72</v>
      </c>
      <c r="B93" s="3">
        <v>168398.86000000002</v>
      </c>
      <c r="C93" s="3">
        <v>162914.81</v>
      </c>
      <c r="D93" s="3">
        <v>140785.21</v>
      </c>
      <c r="E93" s="3">
        <f t="shared" si="5"/>
        <v>27613.650000000023</v>
      </c>
      <c r="F93" s="3">
        <f t="shared" si="3"/>
        <v>22129.600000000006</v>
      </c>
      <c r="G93" s="3">
        <f t="shared" si="4"/>
        <v>5484.0500000000175</v>
      </c>
    </row>
    <row r="94" spans="1:7" x14ac:dyDescent="0.25">
      <c r="A94" s="11" t="s">
        <v>73</v>
      </c>
      <c r="B94" s="3">
        <v>103471.26</v>
      </c>
      <c r="C94" s="3">
        <v>101161.01000000002</v>
      </c>
      <c r="D94" s="3">
        <v>125530.53000000001</v>
      </c>
      <c r="E94" s="3">
        <f t="shared" si="5"/>
        <v>-22059.270000000019</v>
      </c>
      <c r="F94" s="3">
        <f t="shared" si="3"/>
        <v>-24369.51999999999</v>
      </c>
      <c r="G94" s="3">
        <f t="shared" si="4"/>
        <v>2310.2499999999709</v>
      </c>
    </row>
    <row r="95" spans="1:7" x14ac:dyDescent="0.25">
      <c r="A95" s="11" t="s">
        <v>74</v>
      </c>
      <c r="B95" s="3">
        <v>316903.94</v>
      </c>
      <c r="C95" s="3">
        <v>319774.41000000003</v>
      </c>
      <c r="D95" s="3">
        <v>731480.30999999994</v>
      </c>
      <c r="E95" s="3">
        <f t="shared" si="5"/>
        <v>-414576.36999999994</v>
      </c>
      <c r="F95" s="3">
        <f t="shared" si="3"/>
        <v>-411705.89999999991</v>
      </c>
      <c r="G95" s="3">
        <f t="shared" si="4"/>
        <v>-2870.4700000000303</v>
      </c>
    </row>
    <row r="96" spans="1:7" x14ac:dyDescent="0.25">
      <c r="A96" s="11" t="s">
        <v>75</v>
      </c>
      <c r="B96" s="3">
        <v>324965.32</v>
      </c>
      <c r="C96" s="3">
        <v>337491.35</v>
      </c>
      <c r="D96" s="3">
        <v>221996.2</v>
      </c>
      <c r="E96" s="3">
        <f t="shared" si="5"/>
        <v>102969.12</v>
      </c>
      <c r="F96" s="3">
        <f t="shared" si="3"/>
        <v>115495.14999999997</v>
      </c>
      <c r="G96" s="3">
        <f t="shared" si="4"/>
        <v>-12526.02999999997</v>
      </c>
    </row>
    <row r="97" spans="1:7" x14ac:dyDescent="0.25">
      <c r="A97" s="11" t="s">
        <v>76</v>
      </c>
      <c r="B97" s="3">
        <v>148674.1</v>
      </c>
      <c r="C97" s="3">
        <v>139588.54999999999</v>
      </c>
      <c r="D97" s="3">
        <v>114833.77999999998</v>
      </c>
      <c r="E97" s="3">
        <f t="shared" si="5"/>
        <v>33840.320000000022</v>
      </c>
      <c r="F97" s="3">
        <f t="shared" si="3"/>
        <v>24754.770000000004</v>
      </c>
      <c r="G97" s="3">
        <f t="shared" si="4"/>
        <v>9085.5500000000175</v>
      </c>
    </row>
    <row r="98" spans="1:7" x14ac:dyDescent="0.25">
      <c r="A98" s="11" t="s">
        <v>77</v>
      </c>
      <c r="B98" s="3">
        <v>494805.79999999993</v>
      </c>
      <c r="C98" s="3">
        <v>501895.71</v>
      </c>
      <c r="D98" s="3">
        <v>381040.05000000005</v>
      </c>
      <c r="E98" s="3">
        <f t="shared" si="5"/>
        <v>113765.74999999988</v>
      </c>
      <c r="F98" s="3">
        <f t="shared" si="3"/>
        <v>120855.65999999997</v>
      </c>
      <c r="G98" s="3">
        <f t="shared" si="4"/>
        <v>-7089.9100000000908</v>
      </c>
    </row>
    <row r="99" spans="1:7" x14ac:dyDescent="0.25">
      <c r="A99" s="11" t="s">
        <v>78</v>
      </c>
      <c r="B99" s="3">
        <v>367470.35</v>
      </c>
      <c r="C99" s="3">
        <v>383282.91000000003</v>
      </c>
      <c r="D99" s="3">
        <v>250549.30000000002</v>
      </c>
      <c r="E99" s="3">
        <f t="shared" si="5"/>
        <v>116921.04999999996</v>
      </c>
      <c r="F99" s="3">
        <f t="shared" si="3"/>
        <v>132733.61000000002</v>
      </c>
      <c r="G99" s="3">
        <f t="shared" si="4"/>
        <v>-15812.560000000056</v>
      </c>
    </row>
    <row r="100" spans="1:7" x14ac:dyDescent="0.25">
      <c r="A100" s="11" t="s">
        <v>79</v>
      </c>
      <c r="B100" s="3">
        <v>243705.33</v>
      </c>
      <c r="C100" s="3">
        <v>245939.43000000005</v>
      </c>
      <c r="D100" s="3">
        <v>184302.17999999996</v>
      </c>
      <c r="E100" s="3">
        <f t="shared" si="5"/>
        <v>59403.150000000023</v>
      </c>
      <c r="F100" s="3">
        <f t="shared" si="3"/>
        <v>61637.250000000087</v>
      </c>
      <c r="G100" s="3">
        <f t="shared" si="4"/>
        <v>-2234.100000000064</v>
      </c>
    </row>
    <row r="101" spans="1:7" x14ac:dyDescent="0.25">
      <c r="A101" s="11" t="s">
        <v>80</v>
      </c>
      <c r="B101" s="3">
        <v>265736.70999999996</v>
      </c>
      <c r="C101" s="3">
        <v>264979.17000000004</v>
      </c>
      <c r="D101" s="3">
        <v>192250.44</v>
      </c>
      <c r="E101" s="3">
        <f t="shared" si="5"/>
        <v>73486.26999999996</v>
      </c>
      <c r="F101" s="3">
        <f t="shared" si="3"/>
        <v>72728.73000000004</v>
      </c>
      <c r="G101" s="3">
        <f t="shared" si="4"/>
        <v>757.53999999992084</v>
      </c>
    </row>
    <row r="102" spans="1:7" x14ac:dyDescent="0.25">
      <c r="A102" s="11" t="s">
        <v>81</v>
      </c>
      <c r="B102" s="3">
        <v>338163.74000000005</v>
      </c>
      <c r="C102" s="3">
        <v>338617.20000000007</v>
      </c>
      <c r="D102" s="3">
        <v>239843.70000000004</v>
      </c>
      <c r="E102" s="3">
        <f t="shared" si="5"/>
        <v>98320.040000000008</v>
      </c>
      <c r="F102" s="3">
        <f t="shared" si="3"/>
        <v>98773.500000000029</v>
      </c>
      <c r="G102" s="3">
        <f t="shared" si="4"/>
        <v>-453.46000000002095</v>
      </c>
    </row>
    <row r="103" spans="1:7" x14ac:dyDescent="0.25">
      <c r="A103" s="11" t="s">
        <v>82</v>
      </c>
      <c r="B103" s="3">
        <v>458558.44000000006</v>
      </c>
      <c r="C103" s="3">
        <v>439643.32</v>
      </c>
      <c r="D103" s="3">
        <v>322007.23</v>
      </c>
      <c r="E103" s="3">
        <f t="shared" si="5"/>
        <v>136551.21000000008</v>
      </c>
      <c r="F103" s="3">
        <f t="shared" si="3"/>
        <v>117636.09000000003</v>
      </c>
      <c r="G103" s="3">
        <f t="shared" si="4"/>
        <v>18915.120000000054</v>
      </c>
    </row>
    <row r="104" spans="1:7" x14ac:dyDescent="0.25">
      <c r="A104" s="11" t="s">
        <v>254</v>
      </c>
      <c r="B104" s="3">
        <v>405055.32</v>
      </c>
      <c r="C104" s="3">
        <v>405147</v>
      </c>
      <c r="D104" s="3">
        <v>247262.68999999997</v>
      </c>
      <c r="E104" s="3">
        <f t="shared" si="5"/>
        <v>157792.63000000003</v>
      </c>
      <c r="F104" s="3">
        <f t="shared" si="3"/>
        <v>157884.31000000003</v>
      </c>
      <c r="G104" s="3">
        <f t="shared" si="4"/>
        <v>-91.679999999993015</v>
      </c>
    </row>
    <row r="105" spans="1:7" x14ac:dyDescent="0.25">
      <c r="A105" s="11" t="s">
        <v>255</v>
      </c>
      <c r="B105" s="3">
        <v>592734.69000000006</v>
      </c>
      <c r="C105" s="3">
        <v>579612.82000000007</v>
      </c>
      <c r="D105" s="3">
        <v>340592.3000000001</v>
      </c>
      <c r="E105" s="3">
        <f t="shared" si="5"/>
        <v>252142.38999999996</v>
      </c>
      <c r="F105" s="3">
        <f t="shared" si="3"/>
        <v>239020.51999999996</v>
      </c>
      <c r="G105" s="3">
        <f t="shared" si="4"/>
        <v>13121.869999999995</v>
      </c>
    </row>
    <row r="106" spans="1:7" x14ac:dyDescent="0.25">
      <c r="A106" s="11" t="s">
        <v>83</v>
      </c>
      <c r="B106" s="3">
        <v>409456.17000000004</v>
      </c>
      <c r="C106" s="3">
        <v>371430.76</v>
      </c>
      <c r="D106" s="3">
        <v>362698.5</v>
      </c>
      <c r="E106" s="3">
        <f t="shared" si="5"/>
        <v>46757.670000000042</v>
      </c>
      <c r="F106" s="3">
        <f t="shared" si="3"/>
        <v>8732.2600000000093</v>
      </c>
      <c r="G106" s="3">
        <f t="shared" si="4"/>
        <v>38025.410000000033</v>
      </c>
    </row>
    <row r="107" spans="1:7" x14ac:dyDescent="0.25">
      <c r="A107" s="11" t="s">
        <v>256</v>
      </c>
      <c r="B107" s="3">
        <v>996711.21</v>
      </c>
      <c r="C107" s="3">
        <v>998719.91</v>
      </c>
      <c r="D107" s="3">
        <v>1289453.6000000001</v>
      </c>
      <c r="E107" s="3">
        <f t="shared" si="5"/>
        <v>-292742.39000000013</v>
      </c>
      <c r="F107" s="3">
        <f t="shared" si="3"/>
        <v>-290733.69000000006</v>
      </c>
      <c r="G107" s="3">
        <f t="shared" si="4"/>
        <v>-2008.7000000000698</v>
      </c>
    </row>
    <row r="108" spans="1:7" x14ac:dyDescent="0.25">
      <c r="A108" s="11" t="s">
        <v>84</v>
      </c>
      <c r="B108" s="3">
        <v>930846.50000000012</v>
      </c>
      <c r="C108" s="3">
        <v>887923.77</v>
      </c>
      <c r="D108" s="3">
        <v>512609.21</v>
      </c>
      <c r="E108" s="3">
        <f t="shared" si="5"/>
        <v>418237.2900000001</v>
      </c>
      <c r="F108" s="3">
        <f t="shared" si="3"/>
        <v>375314.56</v>
      </c>
      <c r="G108" s="3">
        <f t="shared" si="4"/>
        <v>42922.730000000098</v>
      </c>
    </row>
    <row r="109" spans="1:7" x14ac:dyDescent="0.25">
      <c r="A109" s="11" t="s">
        <v>257</v>
      </c>
      <c r="B109" s="3">
        <v>189516.53000000006</v>
      </c>
      <c r="C109" s="3">
        <v>180306.29</v>
      </c>
      <c r="D109" s="3">
        <v>150013.83999999997</v>
      </c>
      <c r="E109" s="3">
        <f t="shared" si="5"/>
        <v>39502.69000000009</v>
      </c>
      <c r="F109" s="3">
        <f t="shared" si="3"/>
        <v>30292.450000000041</v>
      </c>
      <c r="G109" s="3">
        <f t="shared" si="4"/>
        <v>9210.2400000000489</v>
      </c>
    </row>
    <row r="110" spans="1:7" x14ac:dyDescent="0.25">
      <c r="A110" s="11" t="s">
        <v>85</v>
      </c>
      <c r="B110" s="3">
        <v>582025.26</v>
      </c>
      <c r="C110" s="3">
        <v>581697.90000000014</v>
      </c>
      <c r="D110" s="3">
        <v>928743.76</v>
      </c>
      <c r="E110" s="3">
        <f t="shared" si="5"/>
        <v>-346718.5</v>
      </c>
      <c r="F110" s="3">
        <f t="shared" si="3"/>
        <v>-347045.85999999987</v>
      </c>
      <c r="G110" s="3">
        <f t="shared" si="4"/>
        <v>327.35999999986961</v>
      </c>
    </row>
    <row r="111" spans="1:7" x14ac:dyDescent="0.25">
      <c r="A111" s="11" t="s">
        <v>86</v>
      </c>
      <c r="B111" s="3">
        <v>534072.49</v>
      </c>
      <c r="C111" s="3">
        <v>509804.42999999993</v>
      </c>
      <c r="D111" s="3">
        <v>420956.93000000011</v>
      </c>
      <c r="E111" s="3">
        <f t="shared" si="5"/>
        <v>113115.55999999988</v>
      </c>
      <c r="F111" s="3">
        <f t="shared" si="3"/>
        <v>88847.499999999825</v>
      </c>
      <c r="G111" s="3">
        <f t="shared" si="4"/>
        <v>24268.060000000056</v>
      </c>
    </row>
    <row r="112" spans="1:7" x14ac:dyDescent="0.25">
      <c r="A112" s="11" t="s">
        <v>87</v>
      </c>
      <c r="B112" s="3">
        <v>876061.99999999988</v>
      </c>
      <c r="C112" s="3">
        <v>864151.68000000017</v>
      </c>
      <c r="D112" s="3">
        <v>774727.63000000024</v>
      </c>
      <c r="E112" s="3">
        <f t="shared" si="5"/>
        <v>101334.36999999965</v>
      </c>
      <c r="F112" s="3">
        <f t="shared" si="3"/>
        <v>89424.04999999993</v>
      </c>
      <c r="G112" s="3">
        <f t="shared" si="4"/>
        <v>11910.319999999716</v>
      </c>
    </row>
    <row r="113" spans="1:7" x14ac:dyDescent="0.25">
      <c r="A113" s="11" t="s">
        <v>88</v>
      </c>
      <c r="B113" s="3">
        <v>1238955.03</v>
      </c>
      <c r="C113" s="3">
        <v>1221935.95</v>
      </c>
      <c r="D113" s="3">
        <v>1112974.25</v>
      </c>
      <c r="E113" s="3">
        <f t="shared" si="5"/>
        <v>125980.78000000003</v>
      </c>
      <c r="F113" s="3">
        <f t="shared" si="3"/>
        <v>108961.69999999995</v>
      </c>
      <c r="G113" s="3">
        <f t="shared" si="4"/>
        <v>17019.080000000075</v>
      </c>
    </row>
    <row r="114" spans="1:7" x14ac:dyDescent="0.25">
      <c r="A114" s="11" t="s">
        <v>89</v>
      </c>
      <c r="B114" s="3">
        <v>693345.70000000007</v>
      </c>
      <c r="C114" s="3">
        <v>679279.87000000011</v>
      </c>
      <c r="D114" s="3">
        <v>1000387.2</v>
      </c>
      <c r="E114" s="3">
        <f t="shared" si="5"/>
        <v>-307041.49999999988</v>
      </c>
      <c r="F114" s="3">
        <f t="shared" si="3"/>
        <v>-321107.32999999984</v>
      </c>
      <c r="G114" s="3">
        <f t="shared" si="4"/>
        <v>14065.829999999958</v>
      </c>
    </row>
    <row r="115" spans="1:7" x14ac:dyDescent="0.25">
      <c r="A115" s="11" t="s">
        <v>90</v>
      </c>
      <c r="B115" s="3">
        <v>878198.1100000001</v>
      </c>
      <c r="C115" s="3">
        <v>879839.66000000015</v>
      </c>
      <c r="D115" s="3">
        <v>632623.52000000014</v>
      </c>
      <c r="E115" s="3">
        <f t="shared" si="5"/>
        <v>245574.58999999997</v>
      </c>
      <c r="F115" s="3">
        <f t="shared" si="3"/>
        <v>247216.14</v>
      </c>
      <c r="G115" s="3">
        <f t="shared" si="4"/>
        <v>-1641.5500000000466</v>
      </c>
    </row>
    <row r="116" spans="1:7" x14ac:dyDescent="0.25">
      <c r="A116" s="11" t="s">
        <v>258</v>
      </c>
      <c r="B116" s="3">
        <v>176862.90000000002</v>
      </c>
      <c r="C116" s="3">
        <v>165654.37000000002</v>
      </c>
      <c r="D116" s="3">
        <v>224759.90999999997</v>
      </c>
      <c r="E116" s="3">
        <f t="shared" si="5"/>
        <v>-47897.009999999951</v>
      </c>
      <c r="F116" s="3">
        <f t="shared" si="3"/>
        <v>-59105.53999999995</v>
      </c>
      <c r="G116" s="3">
        <f t="shared" si="4"/>
        <v>11208.529999999999</v>
      </c>
    </row>
    <row r="117" spans="1:7" x14ac:dyDescent="0.25">
      <c r="A117" s="11" t="s">
        <v>91</v>
      </c>
      <c r="B117" s="3">
        <v>507061.82</v>
      </c>
      <c r="C117" s="3">
        <v>529502.35</v>
      </c>
      <c r="D117" s="3">
        <v>380994.46000000014</v>
      </c>
      <c r="E117" s="3">
        <f t="shared" si="5"/>
        <v>126067.35999999987</v>
      </c>
      <c r="F117" s="3">
        <f t="shared" si="3"/>
        <v>148507.88999999984</v>
      </c>
      <c r="G117" s="3">
        <f t="shared" si="4"/>
        <v>-22440.52999999997</v>
      </c>
    </row>
    <row r="118" spans="1:7" x14ac:dyDescent="0.25">
      <c r="A118" s="11" t="s">
        <v>92</v>
      </c>
      <c r="B118" s="3">
        <v>357334.9</v>
      </c>
      <c r="C118" s="3">
        <v>339750.50000000006</v>
      </c>
      <c r="D118" s="3">
        <v>334091.21999999997</v>
      </c>
      <c r="E118" s="3">
        <f t="shared" si="5"/>
        <v>23243.680000000051</v>
      </c>
      <c r="F118" s="3">
        <f t="shared" si="3"/>
        <v>5659.2800000000861</v>
      </c>
      <c r="G118" s="3">
        <f t="shared" si="4"/>
        <v>17584.399999999965</v>
      </c>
    </row>
    <row r="119" spans="1:7" x14ac:dyDescent="0.25">
      <c r="A119" s="11" t="s">
        <v>259</v>
      </c>
      <c r="B119" s="3">
        <v>342820.93000000005</v>
      </c>
      <c r="C119" s="3">
        <v>342815.49000000005</v>
      </c>
      <c r="D119" s="3">
        <v>275740.71999999997</v>
      </c>
      <c r="E119" s="3">
        <f t="shared" si="5"/>
        <v>67080.210000000079</v>
      </c>
      <c r="F119" s="3">
        <f t="shared" si="3"/>
        <v>67074.770000000077</v>
      </c>
      <c r="G119" s="3">
        <f t="shared" si="4"/>
        <v>5.4400000000023283</v>
      </c>
    </row>
    <row r="120" spans="1:7" x14ac:dyDescent="0.25">
      <c r="A120" s="11" t="s">
        <v>260</v>
      </c>
      <c r="B120" s="3">
        <v>384739.62999999995</v>
      </c>
      <c r="C120" s="3">
        <v>381582.17000000004</v>
      </c>
      <c r="D120" s="3">
        <v>284734.46000000002</v>
      </c>
      <c r="E120" s="3">
        <f t="shared" si="5"/>
        <v>100005.16999999993</v>
      </c>
      <c r="F120" s="3">
        <f t="shared" si="3"/>
        <v>96847.710000000021</v>
      </c>
      <c r="G120" s="3">
        <f t="shared" si="4"/>
        <v>3157.4599999999045</v>
      </c>
    </row>
    <row r="121" spans="1:7" x14ac:dyDescent="0.25">
      <c r="A121" s="11" t="s">
        <v>93</v>
      </c>
      <c r="B121" s="3">
        <v>628365.8600000001</v>
      </c>
      <c r="C121" s="3">
        <v>583948.99</v>
      </c>
      <c r="D121" s="3">
        <v>919361.58000000007</v>
      </c>
      <c r="E121" s="3">
        <f t="shared" si="5"/>
        <v>-290995.71999999997</v>
      </c>
      <c r="F121" s="3">
        <f t="shared" si="3"/>
        <v>-335412.59000000008</v>
      </c>
      <c r="G121" s="3">
        <f t="shared" si="4"/>
        <v>44416.870000000112</v>
      </c>
    </row>
    <row r="122" spans="1:7" x14ac:dyDescent="0.25">
      <c r="A122" s="11" t="s">
        <v>261</v>
      </c>
      <c r="B122" s="3">
        <v>216893.77000000002</v>
      </c>
      <c r="C122" s="3">
        <v>212427.49</v>
      </c>
      <c r="D122" s="3">
        <v>194700.37</v>
      </c>
      <c r="E122" s="3">
        <f t="shared" si="5"/>
        <v>22193.400000000023</v>
      </c>
      <c r="F122" s="3">
        <f t="shared" si="3"/>
        <v>17727.119999999995</v>
      </c>
      <c r="G122" s="3">
        <f t="shared" si="4"/>
        <v>4466.2800000000279</v>
      </c>
    </row>
    <row r="123" spans="1:7" x14ac:dyDescent="0.25">
      <c r="A123" s="11" t="s">
        <v>262</v>
      </c>
      <c r="B123" s="3">
        <v>214715.75</v>
      </c>
      <c r="C123" s="3">
        <v>212015.82</v>
      </c>
      <c r="D123" s="3">
        <v>152600.66</v>
      </c>
      <c r="E123" s="3">
        <f t="shared" si="5"/>
        <v>62115.09</v>
      </c>
      <c r="F123" s="3">
        <f t="shared" si="3"/>
        <v>59415.16</v>
      </c>
      <c r="G123" s="3">
        <f t="shared" si="4"/>
        <v>2699.929999999993</v>
      </c>
    </row>
    <row r="124" spans="1:7" x14ac:dyDescent="0.25">
      <c r="A124" s="11" t="s">
        <v>263</v>
      </c>
      <c r="B124" s="3">
        <v>222004.46000000002</v>
      </c>
      <c r="C124" s="3">
        <v>218711.36</v>
      </c>
      <c r="D124" s="3">
        <v>340748.31000000006</v>
      </c>
      <c r="E124" s="3">
        <f t="shared" si="5"/>
        <v>-118743.85000000003</v>
      </c>
      <c r="F124" s="3">
        <f t="shared" si="3"/>
        <v>-122036.95000000007</v>
      </c>
      <c r="G124" s="3">
        <f t="shared" si="4"/>
        <v>3293.1000000000349</v>
      </c>
    </row>
    <row r="125" spans="1:7" x14ac:dyDescent="0.25">
      <c r="A125" s="11" t="s">
        <v>264</v>
      </c>
      <c r="B125" s="3">
        <v>211292.28000000006</v>
      </c>
      <c r="C125" s="3">
        <v>206305.93000000005</v>
      </c>
      <c r="D125" s="3">
        <v>167565.74</v>
      </c>
      <c r="E125" s="3">
        <f t="shared" si="5"/>
        <v>43726.540000000066</v>
      </c>
      <c r="F125" s="3">
        <f t="shared" si="3"/>
        <v>38740.190000000061</v>
      </c>
      <c r="G125" s="3">
        <f t="shared" si="4"/>
        <v>4986.3500000000058</v>
      </c>
    </row>
    <row r="126" spans="1:7" x14ac:dyDescent="0.25">
      <c r="A126" s="11" t="s">
        <v>94</v>
      </c>
      <c r="B126" s="3">
        <v>293576.36000000004</v>
      </c>
      <c r="C126" s="3">
        <v>267596.87000000011</v>
      </c>
      <c r="D126" s="3">
        <v>201427.36999999997</v>
      </c>
      <c r="E126" s="3">
        <f t="shared" si="5"/>
        <v>92148.990000000078</v>
      </c>
      <c r="F126" s="3">
        <f t="shared" si="3"/>
        <v>66169.500000000146</v>
      </c>
      <c r="G126" s="3">
        <f t="shared" si="4"/>
        <v>25979.489999999932</v>
      </c>
    </row>
    <row r="127" spans="1:7" x14ac:dyDescent="0.25">
      <c r="A127" s="11" t="s">
        <v>265</v>
      </c>
      <c r="B127" s="3">
        <v>309424.70999999996</v>
      </c>
      <c r="C127" s="3">
        <v>303146.43</v>
      </c>
      <c r="D127" s="3">
        <v>267085.32</v>
      </c>
      <c r="E127" s="3">
        <f t="shared" si="5"/>
        <v>42339.389999999956</v>
      </c>
      <c r="F127" s="3">
        <f t="shared" si="3"/>
        <v>36061.109999999986</v>
      </c>
      <c r="G127" s="3">
        <f t="shared" si="4"/>
        <v>6278.2799999999697</v>
      </c>
    </row>
    <row r="128" spans="1:7" x14ac:dyDescent="0.25">
      <c r="A128" s="11" t="s">
        <v>266</v>
      </c>
      <c r="B128" s="3">
        <v>352625.48000000004</v>
      </c>
      <c r="C128" s="3">
        <v>276158.64999999997</v>
      </c>
      <c r="D128" s="3">
        <v>285516.54000000004</v>
      </c>
      <c r="E128" s="3">
        <f t="shared" si="5"/>
        <v>67108.94</v>
      </c>
      <c r="F128" s="3">
        <f t="shared" si="3"/>
        <v>-9357.8900000000722</v>
      </c>
      <c r="G128" s="3">
        <f t="shared" si="4"/>
        <v>76466.830000000075</v>
      </c>
    </row>
    <row r="129" spans="1:7" x14ac:dyDescent="0.25">
      <c r="A129" s="11" t="s">
        <v>267</v>
      </c>
      <c r="B129" s="3">
        <v>372862.70000000007</v>
      </c>
      <c r="C129" s="3">
        <v>363488.67</v>
      </c>
      <c r="D129" s="3">
        <v>280793.01</v>
      </c>
      <c r="E129" s="3">
        <f t="shared" si="5"/>
        <v>92069.690000000061</v>
      </c>
      <c r="F129" s="3">
        <f t="shared" si="3"/>
        <v>82695.659999999974</v>
      </c>
      <c r="G129" s="3">
        <f t="shared" si="4"/>
        <v>9374.0300000000861</v>
      </c>
    </row>
    <row r="130" spans="1:7" x14ac:dyDescent="0.25">
      <c r="A130" s="11" t="s">
        <v>95</v>
      </c>
      <c r="B130" s="3">
        <v>149018.15999999997</v>
      </c>
      <c r="C130" s="3">
        <v>147813.79999999999</v>
      </c>
      <c r="D130" s="3">
        <v>106977.40999999999</v>
      </c>
      <c r="E130" s="3">
        <f t="shared" si="5"/>
        <v>42040.749999999985</v>
      </c>
      <c r="F130" s="3">
        <f t="shared" si="3"/>
        <v>40836.39</v>
      </c>
      <c r="G130" s="3">
        <f t="shared" si="4"/>
        <v>1204.359999999986</v>
      </c>
    </row>
    <row r="131" spans="1:7" x14ac:dyDescent="0.25">
      <c r="A131" s="11" t="s">
        <v>268</v>
      </c>
      <c r="B131" s="3">
        <v>112392.40000000001</v>
      </c>
      <c r="C131" s="3">
        <v>110299.89000000001</v>
      </c>
      <c r="D131" s="3">
        <v>95998.95</v>
      </c>
      <c r="E131" s="3">
        <f t="shared" si="5"/>
        <v>16393.450000000012</v>
      </c>
      <c r="F131" s="3">
        <f t="shared" si="3"/>
        <v>14300.940000000017</v>
      </c>
      <c r="G131" s="3">
        <f t="shared" si="4"/>
        <v>2092.5099999999948</v>
      </c>
    </row>
    <row r="132" spans="1:7" x14ac:dyDescent="0.25">
      <c r="A132" s="11" t="s">
        <v>96</v>
      </c>
      <c r="B132" s="3">
        <v>343048.42</v>
      </c>
      <c r="C132" s="3">
        <v>329872.86</v>
      </c>
      <c r="D132" s="3">
        <v>328836.98</v>
      </c>
      <c r="E132" s="3">
        <f t="shared" si="5"/>
        <v>14211.440000000002</v>
      </c>
      <c r="F132" s="3">
        <f t="shared" si="3"/>
        <v>1035.8800000000047</v>
      </c>
      <c r="G132" s="3">
        <f t="shared" si="4"/>
        <v>13175.559999999998</v>
      </c>
    </row>
    <row r="133" spans="1:7" x14ac:dyDescent="0.25">
      <c r="A133" s="11" t="s">
        <v>269</v>
      </c>
      <c r="B133" s="3">
        <v>113523.10000000002</v>
      </c>
      <c r="C133" s="3">
        <v>117243.31</v>
      </c>
      <c r="D133" s="3">
        <v>110527.33000000002</v>
      </c>
      <c r="E133" s="3">
        <f t="shared" si="5"/>
        <v>2995.7700000000041</v>
      </c>
      <c r="F133" s="3">
        <f t="shared" si="3"/>
        <v>6715.9799999999814</v>
      </c>
      <c r="G133" s="3">
        <f t="shared" si="4"/>
        <v>-3720.2099999999773</v>
      </c>
    </row>
    <row r="134" spans="1:7" x14ac:dyDescent="0.25">
      <c r="A134" s="11" t="s">
        <v>97</v>
      </c>
      <c r="B134" s="3">
        <v>358919.59999999992</v>
      </c>
      <c r="C134" s="3">
        <v>370812.91000000003</v>
      </c>
      <c r="D134" s="3">
        <v>235503.54000000004</v>
      </c>
      <c r="E134" s="3">
        <f t="shared" si="5"/>
        <v>123416.05999999988</v>
      </c>
      <c r="F134" s="3">
        <f t="shared" ref="F134:F177" si="6">C134-D134</f>
        <v>135309.37</v>
      </c>
      <c r="G134" s="3">
        <f t="shared" ref="G134:G197" si="7">B134-C134</f>
        <v>-11893.310000000114</v>
      </c>
    </row>
    <row r="135" spans="1:7" x14ac:dyDescent="0.25">
      <c r="A135" s="11" t="s">
        <v>98</v>
      </c>
      <c r="B135" s="3">
        <v>98842.62000000001</v>
      </c>
      <c r="C135" s="3">
        <v>95462.22</v>
      </c>
      <c r="D135" s="3">
        <v>132023.79</v>
      </c>
      <c r="E135" s="3">
        <f t="shared" ref="E135:E198" si="8">F135+G135</f>
        <v>-33181.17</v>
      </c>
      <c r="F135" s="3">
        <f t="shared" si="6"/>
        <v>-36561.570000000007</v>
      </c>
      <c r="G135" s="3">
        <f t="shared" si="7"/>
        <v>3380.4000000000087</v>
      </c>
    </row>
    <row r="136" spans="1:7" x14ac:dyDescent="0.25">
      <c r="A136" s="11" t="s">
        <v>99</v>
      </c>
      <c r="B136" s="3">
        <v>191325.88999999998</v>
      </c>
      <c r="C136" s="3">
        <v>190229.86</v>
      </c>
      <c r="D136" s="3">
        <v>343337.99</v>
      </c>
      <c r="E136" s="3">
        <f t="shared" si="8"/>
        <v>-152012.1</v>
      </c>
      <c r="F136" s="3">
        <f t="shared" si="6"/>
        <v>-153108.13</v>
      </c>
      <c r="G136" s="3">
        <f t="shared" si="7"/>
        <v>1096.0299999999988</v>
      </c>
    </row>
    <row r="137" spans="1:7" x14ac:dyDescent="0.25">
      <c r="A137" s="11" t="s">
        <v>100</v>
      </c>
      <c r="B137" s="3">
        <v>113564.95999999999</v>
      </c>
      <c r="C137" s="3">
        <v>115584.12000000001</v>
      </c>
      <c r="D137" s="3">
        <v>81666.219999999987</v>
      </c>
      <c r="E137" s="3">
        <f t="shared" si="8"/>
        <v>31898.740000000005</v>
      </c>
      <c r="F137" s="3">
        <f t="shared" si="6"/>
        <v>33917.900000000023</v>
      </c>
      <c r="G137" s="3">
        <f t="shared" si="7"/>
        <v>-2019.160000000018</v>
      </c>
    </row>
    <row r="138" spans="1:7" x14ac:dyDescent="0.25">
      <c r="A138" s="11" t="s">
        <v>270</v>
      </c>
      <c r="B138" s="3">
        <v>121533.26000000001</v>
      </c>
      <c r="C138" s="3">
        <v>106407.07999999999</v>
      </c>
      <c r="D138" s="3">
        <v>137915.87</v>
      </c>
      <c r="E138" s="3">
        <f t="shared" si="8"/>
        <v>-16382.609999999986</v>
      </c>
      <c r="F138" s="3">
        <f t="shared" si="6"/>
        <v>-31508.790000000008</v>
      </c>
      <c r="G138" s="3">
        <f t="shared" si="7"/>
        <v>15126.180000000022</v>
      </c>
    </row>
    <row r="139" spans="1:7" x14ac:dyDescent="0.25">
      <c r="A139" s="11" t="s">
        <v>101</v>
      </c>
      <c r="B139" s="3">
        <v>340203.05000000005</v>
      </c>
      <c r="C139" s="3">
        <v>307240.86</v>
      </c>
      <c r="D139" s="3">
        <v>333241.53999999998</v>
      </c>
      <c r="E139" s="3">
        <f t="shared" si="8"/>
        <v>6961.5100000000675</v>
      </c>
      <c r="F139" s="3">
        <f t="shared" si="6"/>
        <v>-26000.679999999993</v>
      </c>
      <c r="G139" s="3">
        <f t="shared" si="7"/>
        <v>32962.190000000061</v>
      </c>
    </row>
    <row r="140" spans="1:7" x14ac:dyDescent="0.25">
      <c r="A140" s="11" t="s">
        <v>102</v>
      </c>
      <c r="B140" s="3">
        <v>114576.26</v>
      </c>
      <c r="C140" s="3">
        <v>95222.26</v>
      </c>
      <c r="D140" s="3">
        <v>91780.279999999984</v>
      </c>
      <c r="E140" s="3">
        <f t="shared" si="8"/>
        <v>22795.98000000001</v>
      </c>
      <c r="F140" s="3">
        <f t="shared" si="6"/>
        <v>3441.9800000000105</v>
      </c>
      <c r="G140" s="3">
        <f t="shared" si="7"/>
        <v>19354</v>
      </c>
    </row>
    <row r="141" spans="1:7" x14ac:dyDescent="0.25">
      <c r="A141" s="11" t="s">
        <v>271</v>
      </c>
      <c r="B141" s="3">
        <v>100343.5</v>
      </c>
      <c r="C141" s="3">
        <v>96857.260000000009</v>
      </c>
      <c r="D141" s="3">
        <v>97943.42</v>
      </c>
      <c r="E141" s="3">
        <f t="shared" si="8"/>
        <v>2400.0800000000017</v>
      </c>
      <c r="F141" s="3">
        <f t="shared" si="6"/>
        <v>-1086.1599999999889</v>
      </c>
      <c r="G141" s="3">
        <f t="shared" si="7"/>
        <v>3486.2399999999907</v>
      </c>
    </row>
    <row r="142" spans="1:7" x14ac:dyDescent="0.25">
      <c r="A142" s="11" t="s">
        <v>103</v>
      </c>
      <c r="B142" s="3">
        <v>224050.38</v>
      </c>
      <c r="C142" s="3">
        <v>215356.53</v>
      </c>
      <c r="D142" s="3">
        <v>179138.25000000003</v>
      </c>
      <c r="E142" s="3">
        <f t="shared" si="8"/>
        <v>44912.129999999976</v>
      </c>
      <c r="F142" s="3">
        <f t="shared" si="6"/>
        <v>36218.27999999997</v>
      </c>
      <c r="G142" s="3">
        <f t="shared" si="7"/>
        <v>8693.8500000000058</v>
      </c>
    </row>
    <row r="143" spans="1:7" x14ac:dyDescent="0.25">
      <c r="A143" s="11" t="s">
        <v>272</v>
      </c>
      <c r="B143" s="3">
        <v>154156.93</v>
      </c>
      <c r="C143" s="3">
        <v>1139353.5099999998</v>
      </c>
      <c r="D143" s="3">
        <v>193125.00999999995</v>
      </c>
      <c r="E143" s="3">
        <f t="shared" si="8"/>
        <v>-38968.080000000075</v>
      </c>
      <c r="F143" s="3">
        <f t="shared" si="6"/>
        <v>946228.49999999977</v>
      </c>
      <c r="G143" s="3">
        <f t="shared" si="7"/>
        <v>-985196.57999999984</v>
      </c>
    </row>
    <row r="144" spans="1:7" x14ac:dyDescent="0.25">
      <c r="A144" s="11" t="s">
        <v>104</v>
      </c>
      <c r="B144" s="3">
        <v>155519.54</v>
      </c>
      <c r="C144" s="3">
        <v>160116.73000000004</v>
      </c>
      <c r="D144" s="3">
        <v>143206.16999999998</v>
      </c>
      <c r="E144" s="3">
        <f t="shared" si="8"/>
        <v>12313.370000000024</v>
      </c>
      <c r="F144" s="3">
        <f t="shared" si="6"/>
        <v>16910.560000000056</v>
      </c>
      <c r="G144" s="3">
        <f t="shared" si="7"/>
        <v>-4597.1900000000314</v>
      </c>
    </row>
    <row r="145" spans="1:7" x14ac:dyDescent="0.25">
      <c r="A145" s="11" t="s">
        <v>105</v>
      </c>
      <c r="B145" s="3">
        <v>123279.77</v>
      </c>
      <c r="C145" s="3">
        <v>111828.23999999998</v>
      </c>
      <c r="D145" s="3">
        <v>100243.83</v>
      </c>
      <c r="E145" s="3">
        <f t="shared" si="8"/>
        <v>23035.940000000002</v>
      </c>
      <c r="F145" s="3">
        <f t="shared" si="6"/>
        <v>11584.409999999974</v>
      </c>
      <c r="G145" s="3">
        <f t="shared" si="7"/>
        <v>11451.530000000028</v>
      </c>
    </row>
    <row r="146" spans="1:7" x14ac:dyDescent="0.25">
      <c r="A146" s="11" t="s">
        <v>273</v>
      </c>
      <c r="B146" s="3">
        <v>112050.04000000002</v>
      </c>
      <c r="C146" s="3">
        <v>110766.21</v>
      </c>
      <c r="D146" s="3">
        <v>116993.07</v>
      </c>
      <c r="E146" s="3">
        <f t="shared" si="8"/>
        <v>-4943.0299999999843</v>
      </c>
      <c r="F146" s="3">
        <f t="shared" si="6"/>
        <v>-6226.8600000000006</v>
      </c>
      <c r="G146" s="3">
        <f t="shared" si="7"/>
        <v>1283.8300000000163</v>
      </c>
    </row>
    <row r="147" spans="1:7" x14ac:dyDescent="0.25">
      <c r="A147" s="11" t="s">
        <v>106</v>
      </c>
      <c r="B147" s="3">
        <v>120406.23999999999</v>
      </c>
      <c r="C147" s="3">
        <v>100310.84999999999</v>
      </c>
      <c r="D147" s="3">
        <v>89572.690000000017</v>
      </c>
      <c r="E147" s="3">
        <f t="shared" si="8"/>
        <v>30833.549999999974</v>
      </c>
      <c r="F147" s="3">
        <f t="shared" si="6"/>
        <v>10738.159999999974</v>
      </c>
      <c r="G147" s="3">
        <f t="shared" si="7"/>
        <v>20095.39</v>
      </c>
    </row>
    <row r="148" spans="1:7" x14ac:dyDescent="0.25">
      <c r="A148" s="11" t="s">
        <v>274</v>
      </c>
      <c r="B148" s="3">
        <v>156428.76999999999</v>
      </c>
      <c r="C148" s="3">
        <v>149978.1</v>
      </c>
      <c r="D148" s="3">
        <v>157637.39000000001</v>
      </c>
      <c r="E148" s="3">
        <f t="shared" si="8"/>
        <v>-1208.6200000000244</v>
      </c>
      <c r="F148" s="3">
        <f t="shared" si="6"/>
        <v>-7659.2900000000081</v>
      </c>
      <c r="G148" s="3">
        <f t="shared" si="7"/>
        <v>6450.6699999999837</v>
      </c>
    </row>
    <row r="149" spans="1:7" x14ac:dyDescent="0.25">
      <c r="A149" s="11" t="s">
        <v>107</v>
      </c>
      <c r="B149" s="3">
        <v>108417.84000000001</v>
      </c>
      <c r="C149" s="3">
        <v>106542.98</v>
      </c>
      <c r="D149" s="3">
        <v>95870.11</v>
      </c>
      <c r="E149" s="3">
        <f t="shared" si="8"/>
        <v>12547.73000000001</v>
      </c>
      <c r="F149" s="3">
        <f t="shared" si="6"/>
        <v>10672.869999999995</v>
      </c>
      <c r="G149" s="3">
        <f t="shared" si="7"/>
        <v>1874.8600000000151</v>
      </c>
    </row>
    <row r="150" spans="1:7" x14ac:dyDescent="0.25">
      <c r="A150" s="11" t="s">
        <v>108</v>
      </c>
      <c r="B150" s="3">
        <v>160293.58000000002</v>
      </c>
      <c r="C150" s="3">
        <v>154271.08999999997</v>
      </c>
      <c r="D150" s="3">
        <v>138263.48000000001</v>
      </c>
      <c r="E150" s="3">
        <f t="shared" si="8"/>
        <v>22030.100000000006</v>
      </c>
      <c r="F150" s="3">
        <f t="shared" si="6"/>
        <v>16007.609999999957</v>
      </c>
      <c r="G150" s="3">
        <f t="shared" si="7"/>
        <v>6022.4900000000489</v>
      </c>
    </row>
    <row r="151" spans="1:7" x14ac:dyDescent="0.25">
      <c r="A151" s="11" t="s">
        <v>109</v>
      </c>
      <c r="B151" s="3">
        <v>150017.27000000002</v>
      </c>
      <c r="C151" s="3">
        <v>147933.04999999999</v>
      </c>
      <c r="D151" s="3">
        <v>166921.44</v>
      </c>
      <c r="E151" s="3">
        <f t="shared" si="8"/>
        <v>-16904.169999999984</v>
      </c>
      <c r="F151" s="3">
        <f t="shared" si="6"/>
        <v>-18988.390000000014</v>
      </c>
      <c r="G151" s="3">
        <f t="shared" si="7"/>
        <v>2084.2200000000303</v>
      </c>
    </row>
    <row r="152" spans="1:7" x14ac:dyDescent="0.25">
      <c r="A152" s="11" t="s">
        <v>275</v>
      </c>
      <c r="B152" s="3">
        <v>216941.47999999998</v>
      </c>
      <c r="C152" s="3">
        <v>210528.23000000004</v>
      </c>
      <c r="D152" s="3">
        <v>320391.42000000004</v>
      </c>
      <c r="E152" s="3">
        <f t="shared" si="8"/>
        <v>-103449.94000000006</v>
      </c>
      <c r="F152" s="3">
        <f t="shared" si="6"/>
        <v>-109863.19</v>
      </c>
      <c r="G152" s="3">
        <f t="shared" si="7"/>
        <v>6413.2499999999418</v>
      </c>
    </row>
    <row r="153" spans="1:7" x14ac:dyDescent="0.25">
      <c r="A153" s="11" t="s">
        <v>276</v>
      </c>
      <c r="B153" s="3">
        <v>191519.25</v>
      </c>
      <c r="C153" s="3">
        <v>170573.25</v>
      </c>
      <c r="D153" s="3">
        <v>256901.41999999998</v>
      </c>
      <c r="E153" s="3">
        <f t="shared" si="8"/>
        <v>-65382.169999999984</v>
      </c>
      <c r="F153" s="3">
        <f t="shared" si="6"/>
        <v>-86328.169999999984</v>
      </c>
      <c r="G153" s="3">
        <f t="shared" si="7"/>
        <v>20946</v>
      </c>
    </row>
    <row r="154" spans="1:7" x14ac:dyDescent="0.25">
      <c r="A154" s="11" t="s">
        <v>110</v>
      </c>
      <c r="B154" s="3">
        <v>843376.66999999993</v>
      </c>
      <c r="C154" s="3">
        <v>811403.99</v>
      </c>
      <c r="D154" s="3">
        <v>886366.06</v>
      </c>
      <c r="E154" s="3">
        <f t="shared" si="8"/>
        <v>-42989.39000000013</v>
      </c>
      <c r="F154" s="3">
        <f t="shared" si="6"/>
        <v>-74962.070000000065</v>
      </c>
      <c r="G154" s="3">
        <f t="shared" si="7"/>
        <v>31972.679999999935</v>
      </c>
    </row>
    <row r="155" spans="1:7" x14ac:dyDescent="0.25">
      <c r="A155" s="11" t="s">
        <v>277</v>
      </c>
      <c r="B155" s="3">
        <v>382997.59</v>
      </c>
      <c r="C155" s="3">
        <v>382161.89999999991</v>
      </c>
      <c r="D155" s="3">
        <v>294325.51999999996</v>
      </c>
      <c r="E155" s="3">
        <f t="shared" si="8"/>
        <v>88672.070000000065</v>
      </c>
      <c r="F155" s="3">
        <f t="shared" si="6"/>
        <v>87836.379999999946</v>
      </c>
      <c r="G155" s="3">
        <f t="shared" si="7"/>
        <v>835.69000000011874</v>
      </c>
    </row>
    <row r="156" spans="1:7" x14ac:dyDescent="0.25">
      <c r="A156" s="11" t="s">
        <v>111</v>
      </c>
      <c r="B156" s="3">
        <v>401556.51999999996</v>
      </c>
      <c r="C156" s="3">
        <v>400930.26999999996</v>
      </c>
      <c r="D156" s="3">
        <v>287970.69</v>
      </c>
      <c r="E156" s="3">
        <f t="shared" si="8"/>
        <v>113585.82999999996</v>
      </c>
      <c r="F156" s="3">
        <f t="shared" si="6"/>
        <v>112959.57999999996</v>
      </c>
      <c r="G156" s="3">
        <f t="shared" si="7"/>
        <v>626.25</v>
      </c>
    </row>
    <row r="157" spans="1:7" x14ac:dyDescent="0.25">
      <c r="A157" s="11" t="s">
        <v>112</v>
      </c>
      <c r="B157" s="3">
        <v>844603.04999999981</v>
      </c>
      <c r="C157" s="3">
        <v>845441.31000000017</v>
      </c>
      <c r="D157" s="3">
        <v>589581.20000000007</v>
      </c>
      <c r="E157" s="3">
        <f t="shared" si="8"/>
        <v>255021.84999999974</v>
      </c>
      <c r="F157" s="3">
        <f t="shared" si="6"/>
        <v>255860.1100000001</v>
      </c>
      <c r="G157" s="3">
        <f t="shared" si="7"/>
        <v>-838.26000000035856</v>
      </c>
    </row>
    <row r="158" spans="1:7" x14ac:dyDescent="0.25">
      <c r="A158" s="11" t="s">
        <v>113</v>
      </c>
      <c r="B158" s="3">
        <v>825017.03000000014</v>
      </c>
      <c r="C158" s="3">
        <v>816793.53999999992</v>
      </c>
      <c r="D158" s="3">
        <v>1117498.8799999999</v>
      </c>
      <c r="E158" s="3">
        <f t="shared" si="8"/>
        <v>-292481.84999999974</v>
      </c>
      <c r="F158" s="3">
        <f t="shared" si="6"/>
        <v>-300705.33999999997</v>
      </c>
      <c r="G158" s="3">
        <f t="shared" si="7"/>
        <v>8223.4900000002235</v>
      </c>
    </row>
    <row r="159" spans="1:7" x14ac:dyDescent="0.25">
      <c r="A159" s="11" t="s">
        <v>114</v>
      </c>
      <c r="B159" s="3">
        <v>184535.76</v>
      </c>
      <c r="C159" s="3">
        <v>170135.00000000006</v>
      </c>
      <c r="D159" s="3">
        <v>173131.32999999996</v>
      </c>
      <c r="E159" s="3">
        <f t="shared" si="8"/>
        <v>11404.430000000051</v>
      </c>
      <c r="F159" s="3">
        <f t="shared" si="6"/>
        <v>-2996.3299999998999</v>
      </c>
      <c r="G159" s="3">
        <f t="shared" si="7"/>
        <v>14400.759999999951</v>
      </c>
    </row>
    <row r="160" spans="1:7" x14ac:dyDescent="0.25">
      <c r="A160" s="11" t="s">
        <v>115</v>
      </c>
      <c r="B160" s="3">
        <v>896339.23</v>
      </c>
      <c r="C160" s="3">
        <v>891483.58</v>
      </c>
      <c r="D160" s="3">
        <v>789123.32000000018</v>
      </c>
      <c r="E160" s="3">
        <f t="shared" si="8"/>
        <v>107215.9099999998</v>
      </c>
      <c r="F160" s="3">
        <f t="shared" si="6"/>
        <v>102360.25999999978</v>
      </c>
      <c r="G160" s="3">
        <f t="shared" si="7"/>
        <v>4855.6500000000233</v>
      </c>
    </row>
    <row r="161" spans="1:7" x14ac:dyDescent="0.25">
      <c r="A161" s="11" t="s">
        <v>278</v>
      </c>
      <c r="B161" s="3">
        <v>372623.84</v>
      </c>
      <c r="C161" s="3">
        <v>374644.79</v>
      </c>
      <c r="D161" s="3">
        <v>322329.42</v>
      </c>
      <c r="E161" s="3">
        <f t="shared" si="8"/>
        <v>50294.420000000042</v>
      </c>
      <c r="F161" s="3">
        <f t="shared" si="6"/>
        <v>52315.369999999995</v>
      </c>
      <c r="G161" s="3">
        <f t="shared" si="7"/>
        <v>-2020.9499999999534</v>
      </c>
    </row>
    <row r="162" spans="1:7" x14ac:dyDescent="0.25">
      <c r="A162" s="11" t="s">
        <v>279</v>
      </c>
      <c r="B162" s="3">
        <v>190466.17999999996</v>
      </c>
      <c r="C162" s="3">
        <v>188605.66</v>
      </c>
      <c r="D162" s="3">
        <v>176467.49000000002</v>
      </c>
      <c r="E162" s="3">
        <f t="shared" si="8"/>
        <v>13998.689999999944</v>
      </c>
      <c r="F162" s="3">
        <f t="shared" si="6"/>
        <v>12138.169999999984</v>
      </c>
      <c r="G162" s="3">
        <f t="shared" si="7"/>
        <v>1860.5199999999604</v>
      </c>
    </row>
    <row r="163" spans="1:7" x14ac:dyDescent="0.25">
      <c r="A163" s="11" t="s">
        <v>116</v>
      </c>
      <c r="B163" s="3">
        <v>250330.23999999996</v>
      </c>
      <c r="C163" s="3">
        <v>233374.47999999998</v>
      </c>
      <c r="D163" s="3">
        <v>147354</v>
      </c>
      <c r="E163" s="3">
        <f t="shared" si="8"/>
        <v>102976.23999999996</v>
      </c>
      <c r="F163" s="3">
        <f t="shared" si="6"/>
        <v>86020.479999999981</v>
      </c>
      <c r="G163" s="3">
        <f t="shared" si="7"/>
        <v>16955.75999999998</v>
      </c>
    </row>
    <row r="164" spans="1:7" x14ac:dyDescent="0.25">
      <c r="A164" s="11" t="s">
        <v>280</v>
      </c>
      <c r="B164" s="3">
        <v>81433.97</v>
      </c>
      <c r="C164" s="3">
        <v>71130.399999999994</v>
      </c>
      <c r="D164" s="3">
        <v>144666.45000000001</v>
      </c>
      <c r="E164" s="3">
        <f t="shared" si="8"/>
        <v>-63232.48000000001</v>
      </c>
      <c r="F164" s="3">
        <f t="shared" si="6"/>
        <v>-73536.050000000017</v>
      </c>
      <c r="G164" s="3">
        <f t="shared" si="7"/>
        <v>10303.570000000007</v>
      </c>
    </row>
    <row r="165" spans="1:7" x14ac:dyDescent="0.25">
      <c r="A165" s="11" t="s">
        <v>281</v>
      </c>
      <c r="B165" s="3">
        <v>209581.06999999998</v>
      </c>
      <c r="C165" s="3">
        <v>177681.73</v>
      </c>
      <c r="D165" s="3">
        <v>134650.23000000001</v>
      </c>
      <c r="E165" s="3">
        <f t="shared" si="8"/>
        <v>74930.839999999967</v>
      </c>
      <c r="F165" s="3">
        <f t="shared" si="6"/>
        <v>43031.5</v>
      </c>
      <c r="G165" s="3">
        <f t="shared" si="7"/>
        <v>31899.339999999967</v>
      </c>
    </row>
    <row r="166" spans="1:7" x14ac:dyDescent="0.25">
      <c r="A166" s="11" t="s">
        <v>117</v>
      </c>
      <c r="B166" s="3">
        <v>948697.11</v>
      </c>
      <c r="C166" s="3">
        <v>903733.54</v>
      </c>
      <c r="D166" s="3">
        <v>1548408.1799999997</v>
      </c>
      <c r="E166" s="3">
        <f t="shared" si="8"/>
        <v>-599711.06999999972</v>
      </c>
      <c r="F166" s="3">
        <f t="shared" si="6"/>
        <v>-644674.63999999966</v>
      </c>
      <c r="G166" s="3">
        <f t="shared" si="7"/>
        <v>44963.569999999949</v>
      </c>
    </row>
    <row r="167" spans="1:7" x14ac:dyDescent="0.25">
      <c r="A167" s="11" t="s">
        <v>282</v>
      </c>
      <c r="B167" s="3">
        <v>89518.220000000016</v>
      </c>
      <c r="C167" s="3">
        <v>75587.210000000006</v>
      </c>
      <c r="D167" s="3">
        <v>90861.07</v>
      </c>
      <c r="E167" s="3">
        <f t="shared" si="8"/>
        <v>-1342.8499999999913</v>
      </c>
      <c r="F167" s="3">
        <f t="shared" si="6"/>
        <v>-15273.86</v>
      </c>
      <c r="G167" s="3">
        <f t="shared" si="7"/>
        <v>13931.010000000009</v>
      </c>
    </row>
    <row r="168" spans="1:7" x14ac:dyDescent="0.25">
      <c r="A168" s="11" t="s">
        <v>283</v>
      </c>
      <c r="B168" s="3">
        <v>95979.299999999988</v>
      </c>
      <c r="C168" s="3">
        <v>88085.900000000023</v>
      </c>
      <c r="D168" s="3">
        <v>108117.40999999999</v>
      </c>
      <c r="E168" s="3">
        <f t="shared" si="8"/>
        <v>-12138.11</v>
      </c>
      <c r="F168" s="3">
        <f t="shared" si="6"/>
        <v>-20031.509999999966</v>
      </c>
      <c r="G168" s="3">
        <f t="shared" si="7"/>
        <v>7893.3999999999651</v>
      </c>
    </row>
    <row r="169" spans="1:7" x14ac:dyDescent="0.25">
      <c r="A169" s="11" t="s">
        <v>284</v>
      </c>
      <c r="B169" s="3">
        <v>131246.26</v>
      </c>
      <c r="C169" s="3">
        <v>131997.44000000003</v>
      </c>
      <c r="D169" s="3">
        <v>182316.38</v>
      </c>
      <c r="E169" s="3">
        <f t="shared" si="8"/>
        <v>-51070.119999999995</v>
      </c>
      <c r="F169" s="3">
        <f t="shared" si="6"/>
        <v>-50318.939999999973</v>
      </c>
      <c r="G169" s="3">
        <f t="shared" si="7"/>
        <v>-751.18000000002212</v>
      </c>
    </row>
    <row r="170" spans="1:7" x14ac:dyDescent="0.25">
      <c r="A170" s="11" t="s">
        <v>285</v>
      </c>
      <c r="B170" s="3">
        <v>184015.75000000003</v>
      </c>
      <c r="C170" s="3">
        <v>159161.06</v>
      </c>
      <c r="D170" s="3">
        <v>209804.52</v>
      </c>
      <c r="E170" s="3">
        <f t="shared" si="8"/>
        <v>-25788.76999999996</v>
      </c>
      <c r="F170" s="3">
        <f t="shared" si="6"/>
        <v>-50643.459999999992</v>
      </c>
      <c r="G170" s="3">
        <f t="shared" si="7"/>
        <v>24854.690000000031</v>
      </c>
    </row>
    <row r="171" spans="1:7" x14ac:dyDescent="0.25">
      <c r="A171" s="11" t="s">
        <v>286</v>
      </c>
      <c r="B171" s="3">
        <v>83210.539999999994</v>
      </c>
      <c r="C171" s="3">
        <v>75224.53</v>
      </c>
      <c r="D171" s="3">
        <v>84645.5</v>
      </c>
      <c r="E171" s="3">
        <f t="shared" si="8"/>
        <v>-1434.9600000000064</v>
      </c>
      <c r="F171" s="3">
        <f t="shared" si="6"/>
        <v>-9420.9700000000012</v>
      </c>
      <c r="G171" s="3">
        <f t="shared" si="7"/>
        <v>7986.0099999999948</v>
      </c>
    </row>
    <row r="172" spans="1:7" x14ac:dyDescent="0.25">
      <c r="A172" s="11" t="s">
        <v>118</v>
      </c>
      <c r="B172" s="3">
        <v>354992.16000000003</v>
      </c>
      <c r="C172" s="3">
        <v>353120.13000000006</v>
      </c>
      <c r="D172" s="3">
        <v>270187.51999999996</v>
      </c>
      <c r="E172" s="3">
        <f t="shared" si="8"/>
        <v>84804.640000000072</v>
      </c>
      <c r="F172" s="3">
        <f t="shared" si="6"/>
        <v>82932.610000000102</v>
      </c>
      <c r="G172" s="3">
        <f t="shared" si="7"/>
        <v>1872.0299999999697</v>
      </c>
    </row>
    <row r="173" spans="1:7" x14ac:dyDescent="0.25">
      <c r="A173" s="11" t="s">
        <v>119</v>
      </c>
      <c r="B173" s="3">
        <v>373258.17999999993</v>
      </c>
      <c r="C173" s="3">
        <v>367665.27999999997</v>
      </c>
      <c r="D173" s="3">
        <v>274402.46000000002</v>
      </c>
      <c r="E173" s="3">
        <f t="shared" si="8"/>
        <v>98855.719999999914</v>
      </c>
      <c r="F173" s="3">
        <f t="shared" si="6"/>
        <v>93262.819999999949</v>
      </c>
      <c r="G173" s="3">
        <f t="shared" si="7"/>
        <v>5592.8999999999651</v>
      </c>
    </row>
    <row r="174" spans="1:7" x14ac:dyDescent="0.25">
      <c r="A174" s="11" t="s">
        <v>287</v>
      </c>
      <c r="B174" s="3">
        <v>376837.36</v>
      </c>
      <c r="C174" s="3">
        <v>353721.2</v>
      </c>
      <c r="D174" s="3">
        <v>657487.66</v>
      </c>
      <c r="E174" s="3">
        <f t="shared" si="8"/>
        <v>-280650.30000000005</v>
      </c>
      <c r="F174" s="3">
        <f t="shared" si="6"/>
        <v>-303766.46000000002</v>
      </c>
      <c r="G174" s="3">
        <f t="shared" si="7"/>
        <v>23116.159999999974</v>
      </c>
    </row>
    <row r="175" spans="1:7" x14ac:dyDescent="0.25">
      <c r="A175" s="11" t="s">
        <v>120</v>
      </c>
      <c r="B175" s="3">
        <v>291837.5</v>
      </c>
      <c r="C175" s="3">
        <v>287097.48</v>
      </c>
      <c r="D175" s="3">
        <v>242648.35000000003</v>
      </c>
      <c r="E175" s="3">
        <f t="shared" si="8"/>
        <v>49189.149999999965</v>
      </c>
      <c r="F175" s="3">
        <f t="shared" si="6"/>
        <v>44449.129999999946</v>
      </c>
      <c r="G175" s="3">
        <f t="shared" si="7"/>
        <v>4740.0200000000186</v>
      </c>
    </row>
    <row r="176" spans="1:7" x14ac:dyDescent="0.25">
      <c r="A176" s="11" t="s">
        <v>121</v>
      </c>
      <c r="B176" s="3">
        <v>495763.64</v>
      </c>
      <c r="C176" s="3">
        <v>472789.3</v>
      </c>
      <c r="D176" s="3">
        <v>693990.16999999993</v>
      </c>
      <c r="E176" s="3">
        <f t="shared" si="8"/>
        <v>-198226.52999999991</v>
      </c>
      <c r="F176" s="3">
        <f t="shared" si="6"/>
        <v>-221200.86999999994</v>
      </c>
      <c r="G176" s="3">
        <f t="shared" si="7"/>
        <v>22974.340000000026</v>
      </c>
    </row>
    <row r="177" spans="1:7" x14ac:dyDescent="0.25">
      <c r="A177" s="11" t="s">
        <v>288</v>
      </c>
      <c r="B177" s="3">
        <v>288058.52000000008</v>
      </c>
      <c r="C177" s="3">
        <v>285713.07</v>
      </c>
      <c r="D177" s="3">
        <v>194221.11000000004</v>
      </c>
      <c r="E177" s="3">
        <f t="shared" si="8"/>
        <v>93837.410000000033</v>
      </c>
      <c r="F177" s="3">
        <f t="shared" si="6"/>
        <v>91491.959999999963</v>
      </c>
      <c r="G177" s="3">
        <f t="shared" si="7"/>
        <v>2345.4500000000698</v>
      </c>
    </row>
    <row r="178" spans="1:7" x14ac:dyDescent="0.25">
      <c r="A178" s="11" t="s">
        <v>289</v>
      </c>
      <c r="B178" s="3">
        <v>291104.84000000003</v>
      </c>
      <c r="C178" s="3">
        <v>280762.84000000003</v>
      </c>
      <c r="D178" s="3">
        <v>240823.42</v>
      </c>
      <c r="E178" s="3">
        <f t="shared" si="8"/>
        <v>50281.420000000013</v>
      </c>
      <c r="F178" s="3">
        <f>C178-D178</f>
        <v>39939.420000000013</v>
      </c>
      <c r="G178" s="3">
        <f t="shared" si="7"/>
        <v>10342</v>
      </c>
    </row>
    <row r="179" spans="1:7" x14ac:dyDescent="0.25">
      <c r="A179" s="11" t="s">
        <v>122</v>
      </c>
      <c r="B179" s="3">
        <v>199269.61999999997</v>
      </c>
      <c r="C179" s="3">
        <v>209319.93000000002</v>
      </c>
      <c r="D179" s="3">
        <v>298280.82000000007</v>
      </c>
      <c r="E179" s="3">
        <f t="shared" si="8"/>
        <v>-99011.200000000099</v>
      </c>
      <c r="F179" s="3">
        <f t="shared" ref="F179:F242" si="9">C179-D179</f>
        <v>-88960.890000000043</v>
      </c>
      <c r="G179" s="3">
        <f t="shared" si="7"/>
        <v>-10050.310000000056</v>
      </c>
    </row>
    <row r="180" spans="1:7" x14ac:dyDescent="0.25">
      <c r="A180" s="11" t="s">
        <v>123</v>
      </c>
      <c r="B180" s="3">
        <v>822011.13999999978</v>
      </c>
      <c r="C180" s="3">
        <v>812786.68999999983</v>
      </c>
      <c r="D180" s="3">
        <v>1109431.19</v>
      </c>
      <c r="E180" s="3">
        <f t="shared" si="8"/>
        <v>-287420.05000000016</v>
      </c>
      <c r="F180" s="3">
        <f t="shared" si="9"/>
        <v>-296644.50000000012</v>
      </c>
      <c r="G180" s="3">
        <f t="shared" si="7"/>
        <v>9224.4499999999534</v>
      </c>
    </row>
    <row r="181" spans="1:7" x14ac:dyDescent="0.25">
      <c r="A181" s="11" t="s">
        <v>124</v>
      </c>
      <c r="B181" s="3">
        <v>193272.64</v>
      </c>
      <c r="C181" s="3">
        <v>175701.13000000003</v>
      </c>
      <c r="D181" s="3">
        <v>144063.66</v>
      </c>
      <c r="E181" s="3">
        <f t="shared" si="8"/>
        <v>49208.98000000001</v>
      </c>
      <c r="F181" s="3">
        <f t="shared" si="9"/>
        <v>31637.47000000003</v>
      </c>
      <c r="G181" s="3">
        <f t="shared" si="7"/>
        <v>17571.50999999998</v>
      </c>
    </row>
    <row r="182" spans="1:7" x14ac:dyDescent="0.25">
      <c r="A182" s="11" t="s">
        <v>125</v>
      </c>
      <c r="B182" s="3">
        <v>640329.01000000013</v>
      </c>
      <c r="C182" s="3">
        <v>625707.88000000012</v>
      </c>
      <c r="D182" s="3">
        <v>535716.22</v>
      </c>
      <c r="E182" s="3">
        <f t="shared" si="8"/>
        <v>104612.79000000015</v>
      </c>
      <c r="F182" s="3">
        <f t="shared" si="9"/>
        <v>89991.660000000149</v>
      </c>
      <c r="G182" s="3">
        <f t="shared" si="7"/>
        <v>14621.130000000005</v>
      </c>
    </row>
    <row r="183" spans="1:7" x14ac:dyDescent="0.25">
      <c r="A183" s="11" t="s">
        <v>126</v>
      </c>
      <c r="B183" s="3">
        <v>289688.94</v>
      </c>
      <c r="C183" s="3">
        <v>281778.81000000006</v>
      </c>
      <c r="D183" s="3">
        <v>238601.45000000004</v>
      </c>
      <c r="E183" s="3">
        <f t="shared" si="8"/>
        <v>51087.489999999962</v>
      </c>
      <c r="F183" s="3">
        <f t="shared" si="9"/>
        <v>43177.360000000015</v>
      </c>
      <c r="G183" s="3">
        <f t="shared" si="7"/>
        <v>7910.1299999999464</v>
      </c>
    </row>
    <row r="184" spans="1:7" x14ac:dyDescent="0.25">
      <c r="A184" s="11" t="s">
        <v>290</v>
      </c>
      <c r="B184" s="3">
        <v>281612.56000000006</v>
      </c>
      <c r="C184" s="3">
        <v>277545.06000000006</v>
      </c>
      <c r="D184" s="3">
        <v>256899.94000000003</v>
      </c>
      <c r="E184" s="3">
        <f t="shared" si="8"/>
        <v>24712.620000000024</v>
      </c>
      <c r="F184" s="3">
        <f t="shared" si="9"/>
        <v>20645.120000000024</v>
      </c>
      <c r="G184" s="3">
        <f t="shared" si="7"/>
        <v>4067.5</v>
      </c>
    </row>
    <row r="185" spans="1:7" x14ac:dyDescent="0.25">
      <c r="A185" s="11" t="s">
        <v>127</v>
      </c>
      <c r="B185" s="3">
        <v>377339.02</v>
      </c>
      <c r="C185" s="3">
        <v>364659.08</v>
      </c>
      <c r="D185" s="3">
        <v>287771.67000000004</v>
      </c>
      <c r="E185" s="3">
        <f t="shared" si="8"/>
        <v>89567.349999999977</v>
      </c>
      <c r="F185" s="3">
        <f t="shared" si="9"/>
        <v>76887.409999999974</v>
      </c>
      <c r="G185" s="3">
        <f t="shared" si="7"/>
        <v>12679.940000000002</v>
      </c>
    </row>
    <row r="186" spans="1:7" x14ac:dyDescent="0.25">
      <c r="A186" s="11" t="s">
        <v>291</v>
      </c>
      <c r="B186" s="3">
        <v>139072.74</v>
      </c>
      <c r="C186" s="3">
        <v>114709.52000000002</v>
      </c>
      <c r="D186" s="3">
        <v>109275.58999999997</v>
      </c>
      <c r="E186" s="3">
        <f t="shared" si="8"/>
        <v>29797.150000000023</v>
      </c>
      <c r="F186" s="3">
        <f t="shared" si="9"/>
        <v>5433.9300000000512</v>
      </c>
      <c r="G186" s="3">
        <f t="shared" si="7"/>
        <v>24363.219999999972</v>
      </c>
    </row>
    <row r="187" spans="1:7" x14ac:dyDescent="0.25">
      <c r="A187" s="11" t="s">
        <v>128</v>
      </c>
      <c r="B187" s="3">
        <v>408346.05</v>
      </c>
      <c r="C187" s="3">
        <v>418415.88999999996</v>
      </c>
      <c r="D187" s="3">
        <v>270559.76</v>
      </c>
      <c r="E187" s="3">
        <f t="shared" si="8"/>
        <v>137786.28999999998</v>
      </c>
      <c r="F187" s="3">
        <f t="shared" si="9"/>
        <v>147856.12999999995</v>
      </c>
      <c r="G187" s="3">
        <f t="shared" si="7"/>
        <v>-10069.839999999967</v>
      </c>
    </row>
    <row r="188" spans="1:7" x14ac:dyDescent="0.25">
      <c r="A188" s="11" t="s">
        <v>129</v>
      </c>
      <c r="B188" s="3">
        <v>258083.88999999998</v>
      </c>
      <c r="C188" s="3">
        <v>247834.86000000007</v>
      </c>
      <c r="D188" s="3">
        <v>169220.79000000004</v>
      </c>
      <c r="E188" s="3">
        <f t="shared" si="8"/>
        <v>88863.099999999948</v>
      </c>
      <c r="F188" s="3">
        <f t="shared" si="9"/>
        <v>78614.070000000036</v>
      </c>
      <c r="G188" s="3">
        <f t="shared" si="7"/>
        <v>10249.029999999912</v>
      </c>
    </row>
    <row r="189" spans="1:7" x14ac:dyDescent="0.25">
      <c r="A189" s="11" t="s">
        <v>130</v>
      </c>
      <c r="B189" s="3">
        <v>395346.05999999994</v>
      </c>
      <c r="C189" s="3">
        <v>387140.08000000007</v>
      </c>
      <c r="D189" s="3">
        <v>368495.1100000001</v>
      </c>
      <c r="E189" s="3">
        <f t="shared" si="8"/>
        <v>26850.949999999837</v>
      </c>
      <c r="F189" s="3">
        <f t="shared" si="9"/>
        <v>18644.969999999972</v>
      </c>
      <c r="G189" s="3">
        <f t="shared" si="7"/>
        <v>8205.979999999865</v>
      </c>
    </row>
    <row r="190" spans="1:7" x14ac:dyDescent="0.25">
      <c r="A190" s="11" t="s">
        <v>131</v>
      </c>
      <c r="B190" s="3">
        <v>375531.94</v>
      </c>
      <c r="C190" s="3">
        <v>373082.60999999993</v>
      </c>
      <c r="D190" s="3">
        <v>326202.24000000011</v>
      </c>
      <c r="E190" s="3">
        <f t="shared" si="8"/>
        <v>49329.699999999895</v>
      </c>
      <c r="F190" s="3">
        <f t="shared" si="9"/>
        <v>46880.369999999821</v>
      </c>
      <c r="G190" s="3">
        <f t="shared" si="7"/>
        <v>2449.3300000000745</v>
      </c>
    </row>
    <row r="191" spans="1:7" x14ac:dyDescent="0.25">
      <c r="A191" s="11" t="s">
        <v>132</v>
      </c>
      <c r="B191" s="3">
        <v>387920.60000000003</v>
      </c>
      <c r="C191" s="3">
        <v>357933.16000000003</v>
      </c>
      <c r="D191" s="3">
        <v>348211.67000000004</v>
      </c>
      <c r="E191" s="3">
        <f t="shared" si="8"/>
        <v>39708.929999999993</v>
      </c>
      <c r="F191" s="3">
        <f t="shared" si="9"/>
        <v>9721.4899999999907</v>
      </c>
      <c r="G191" s="3">
        <f t="shared" si="7"/>
        <v>29987.440000000002</v>
      </c>
    </row>
    <row r="192" spans="1:7" x14ac:dyDescent="0.25">
      <c r="A192" s="11" t="s">
        <v>133</v>
      </c>
      <c r="B192" s="3">
        <v>338468.89</v>
      </c>
      <c r="C192" s="3">
        <v>272231.92</v>
      </c>
      <c r="D192" s="3">
        <v>351189.42000000004</v>
      </c>
      <c r="E192" s="3">
        <f t="shared" si="8"/>
        <v>-12720.530000000028</v>
      </c>
      <c r="F192" s="3">
        <f t="shared" si="9"/>
        <v>-78957.500000000058</v>
      </c>
      <c r="G192" s="3">
        <f t="shared" si="7"/>
        <v>66236.97000000003</v>
      </c>
    </row>
    <row r="193" spans="1:7" x14ac:dyDescent="0.25">
      <c r="A193" s="11" t="s">
        <v>134</v>
      </c>
      <c r="B193" s="3">
        <v>194690.42000000004</v>
      </c>
      <c r="C193" s="3">
        <v>201886.79000000004</v>
      </c>
      <c r="D193" s="3">
        <v>115169.48000000001</v>
      </c>
      <c r="E193" s="3">
        <f t="shared" si="8"/>
        <v>79520.940000000031</v>
      </c>
      <c r="F193" s="3">
        <f t="shared" si="9"/>
        <v>86717.310000000027</v>
      </c>
      <c r="G193" s="3">
        <f t="shared" si="7"/>
        <v>-7196.3699999999953</v>
      </c>
    </row>
    <row r="194" spans="1:7" x14ac:dyDescent="0.25">
      <c r="A194" s="11" t="s">
        <v>135</v>
      </c>
      <c r="B194" s="3">
        <v>98055.58</v>
      </c>
      <c r="C194" s="3">
        <v>83107.14</v>
      </c>
      <c r="D194" s="3">
        <v>78999.69</v>
      </c>
      <c r="E194" s="3">
        <f t="shared" si="8"/>
        <v>19055.89</v>
      </c>
      <c r="F194" s="3">
        <f t="shared" si="9"/>
        <v>4107.4499999999971</v>
      </c>
      <c r="G194" s="3">
        <f t="shared" si="7"/>
        <v>14948.440000000002</v>
      </c>
    </row>
    <row r="195" spans="1:7" x14ac:dyDescent="0.25">
      <c r="A195" s="11" t="s">
        <v>292</v>
      </c>
      <c r="B195" s="3">
        <v>78443.42</v>
      </c>
      <c r="C195" s="3">
        <v>62208.160000000003</v>
      </c>
      <c r="D195" s="3">
        <v>118020.28</v>
      </c>
      <c r="E195" s="3">
        <f t="shared" si="8"/>
        <v>-39576.86</v>
      </c>
      <c r="F195" s="3">
        <f t="shared" si="9"/>
        <v>-55812.119999999995</v>
      </c>
      <c r="G195" s="3">
        <f t="shared" si="7"/>
        <v>16235.259999999995</v>
      </c>
    </row>
    <row r="196" spans="1:7" x14ac:dyDescent="0.25">
      <c r="A196" s="11" t="s">
        <v>136</v>
      </c>
      <c r="B196" s="3">
        <v>249241.25000000006</v>
      </c>
      <c r="C196" s="3">
        <v>248614.27000000002</v>
      </c>
      <c r="D196" s="3">
        <v>159488.81999999995</v>
      </c>
      <c r="E196" s="3">
        <f t="shared" si="8"/>
        <v>89752.430000000109</v>
      </c>
      <c r="F196" s="3">
        <f t="shared" si="9"/>
        <v>89125.45000000007</v>
      </c>
      <c r="G196" s="3">
        <f t="shared" si="7"/>
        <v>626.98000000003958</v>
      </c>
    </row>
    <row r="197" spans="1:7" x14ac:dyDescent="0.25">
      <c r="A197" s="11" t="s">
        <v>293</v>
      </c>
      <c r="B197" s="3">
        <v>236228.93999999997</v>
      </c>
      <c r="C197" s="3">
        <v>240962.25000000003</v>
      </c>
      <c r="D197" s="3">
        <v>154679.11000000004</v>
      </c>
      <c r="E197" s="3">
        <f t="shared" si="8"/>
        <v>81549.829999999929</v>
      </c>
      <c r="F197" s="3">
        <f t="shared" si="9"/>
        <v>86283.139999999985</v>
      </c>
      <c r="G197" s="3">
        <f t="shared" si="7"/>
        <v>-4733.3100000000559</v>
      </c>
    </row>
    <row r="198" spans="1:7" x14ac:dyDescent="0.25">
      <c r="A198" s="11" t="s">
        <v>294</v>
      </c>
      <c r="B198" s="3">
        <v>501466.87</v>
      </c>
      <c r="C198" s="3">
        <v>500934.78</v>
      </c>
      <c r="D198" s="3">
        <v>418234.81000000006</v>
      </c>
      <c r="E198" s="3">
        <f t="shared" si="8"/>
        <v>83232.059999999939</v>
      </c>
      <c r="F198" s="3">
        <f t="shared" si="9"/>
        <v>82699.969999999972</v>
      </c>
      <c r="G198" s="3">
        <f t="shared" ref="G198:G261" si="10">B198-C198</f>
        <v>532.0899999999674</v>
      </c>
    </row>
    <row r="199" spans="1:7" x14ac:dyDescent="0.25">
      <c r="A199" s="11" t="s">
        <v>137</v>
      </c>
      <c r="B199" s="3">
        <v>171233.48000000004</v>
      </c>
      <c r="C199" s="3">
        <v>149800.9</v>
      </c>
      <c r="D199" s="3">
        <v>157947.74</v>
      </c>
      <c r="E199" s="3">
        <f t="shared" ref="E199:E262" si="11">F199+G199</f>
        <v>13285.740000000049</v>
      </c>
      <c r="F199" s="3">
        <f t="shared" si="9"/>
        <v>-8146.8399999999965</v>
      </c>
      <c r="G199" s="3">
        <f t="shared" si="10"/>
        <v>21432.580000000045</v>
      </c>
    </row>
    <row r="200" spans="1:7" x14ac:dyDescent="0.25">
      <c r="A200" s="11" t="s">
        <v>138</v>
      </c>
      <c r="B200" s="3">
        <v>373899.15</v>
      </c>
      <c r="C200" s="3">
        <v>353920.2</v>
      </c>
      <c r="D200" s="3">
        <v>271797.13</v>
      </c>
      <c r="E200" s="3">
        <f t="shared" si="11"/>
        <v>102102.02000000002</v>
      </c>
      <c r="F200" s="3">
        <f t="shared" si="9"/>
        <v>82123.070000000007</v>
      </c>
      <c r="G200" s="3">
        <f t="shared" si="10"/>
        <v>19978.950000000012</v>
      </c>
    </row>
    <row r="201" spans="1:7" x14ac:dyDescent="0.25">
      <c r="A201" s="11" t="s">
        <v>139</v>
      </c>
      <c r="B201" s="3">
        <v>308824.28000000003</v>
      </c>
      <c r="C201" s="3">
        <v>267272.63</v>
      </c>
      <c r="D201" s="3">
        <v>323687.35000000003</v>
      </c>
      <c r="E201" s="3">
        <f t="shared" si="11"/>
        <v>-14863.070000000007</v>
      </c>
      <c r="F201" s="3">
        <f t="shared" si="9"/>
        <v>-56414.72000000003</v>
      </c>
      <c r="G201" s="3">
        <f t="shared" si="10"/>
        <v>41551.650000000023</v>
      </c>
    </row>
    <row r="202" spans="1:7" x14ac:dyDescent="0.25">
      <c r="A202" s="11" t="s">
        <v>140</v>
      </c>
      <c r="B202" s="3">
        <v>137797.01</v>
      </c>
      <c r="C202" s="3">
        <v>127033.78</v>
      </c>
      <c r="D202" s="3">
        <v>101710.64000000001</v>
      </c>
      <c r="E202" s="3">
        <f t="shared" si="11"/>
        <v>36086.369999999995</v>
      </c>
      <c r="F202" s="3">
        <f t="shared" si="9"/>
        <v>25323.139999999985</v>
      </c>
      <c r="G202" s="3">
        <f t="shared" si="10"/>
        <v>10763.23000000001</v>
      </c>
    </row>
    <row r="203" spans="1:7" x14ac:dyDescent="0.25">
      <c r="A203" s="11" t="s">
        <v>141</v>
      </c>
      <c r="B203" s="3">
        <v>140628.95000000001</v>
      </c>
      <c r="C203" s="3">
        <v>137297.60000000001</v>
      </c>
      <c r="D203" s="3">
        <v>98886.040000000008</v>
      </c>
      <c r="E203" s="3">
        <f t="shared" si="11"/>
        <v>41742.910000000003</v>
      </c>
      <c r="F203" s="3">
        <f t="shared" si="9"/>
        <v>38411.56</v>
      </c>
      <c r="G203" s="3">
        <f t="shared" si="10"/>
        <v>3331.3500000000058</v>
      </c>
    </row>
    <row r="204" spans="1:7" x14ac:dyDescent="0.25">
      <c r="A204" s="11" t="s">
        <v>295</v>
      </c>
      <c r="B204" s="3">
        <v>118697.04</v>
      </c>
      <c r="C204" s="3">
        <v>104850.98000000001</v>
      </c>
      <c r="D204" s="3">
        <v>89605.429999999978</v>
      </c>
      <c r="E204" s="3">
        <f t="shared" si="11"/>
        <v>29091.610000000015</v>
      </c>
      <c r="F204" s="3">
        <f t="shared" si="9"/>
        <v>15245.550000000032</v>
      </c>
      <c r="G204" s="3">
        <f t="shared" si="10"/>
        <v>13846.059999999983</v>
      </c>
    </row>
    <row r="205" spans="1:7" x14ac:dyDescent="0.25">
      <c r="A205" s="11" t="s">
        <v>142</v>
      </c>
      <c r="B205" s="3">
        <v>449724.66000000003</v>
      </c>
      <c r="C205" s="3">
        <v>455607.58999999991</v>
      </c>
      <c r="D205" s="3">
        <v>416529.46000000008</v>
      </c>
      <c r="E205" s="3">
        <f t="shared" si="11"/>
        <v>33195.199999999953</v>
      </c>
      <c r="F205" s="3">
        <f t="shared" si="9"/>
        <v>39078.12999999983</v>
      </c>
      <c r="G205" s="3">
        <f t="shared" si="10"/>
        <v>-5882.9299999998766</v>
      </c>
    </row>
    <row r="206" spans="1:7" x14ac:dyDescent="0.25">
      <c r="A206" s="11" t="s">
        <v>143</v>
      </c>
      <c r="B206" s="3">
        <v>125499.63</v>
      </c>
      <c r="C206" s="3">
        <v>120166.90999999999</v>
      </c>
      <c r="D206" s="3">
        <v>105746.27</v>
      </c>
      <c r="E206" s="3">
        <f t="shared" si="11"/>
        <v>19753.36</v>
      </c>
      <c r="F206" s="3">
        <f t="shared" si="9"/>
        <v>14420.639999999985</v>
      </c>
      <c r="G206" s="3">
        <f t="shared" si="10"/>
        <v>5332.7200000000157</v>
      </c>
    </row>
    <row r="207" spans="1:7" x14ac:dyDescent="0.25">
      <c r="A207" s="11" t="s">
        <v>296</v>
      </c>
      <c r="B207" s="3">
        <v>82934.2</v>
      </c>
      <c r="C207" s="3">
        <v>81695.570000000007</v>
      </c>
      <c r="D207" s="3">
        <v>88418.29</v>
      </c>
      <c r="E207" s="3">
        <f t="shared" si="11"/>
        <v>-5484.0899999999965</v>
      </c>
      <c r="F207" s="3">
        <f t="shared" si="9"/>
        <v>-6722.7199999999866</v>
      </c>
      <c r="G207" s="3">
        <f t="shared" si="10"/>
        <v>1238.6299999999901</v>
      </c>
    </row>
    <row r="208" spans="1:7" x14ac:dyDescent="0.25">
      <c r="A208" s="11" t="s">
        <v>144</v>
      </c>
      <c r="B208" s="3">
        <v>123075.20000000003</v>
      </c>
      <c r="C208" s="3">
        <v>110619.02</v>
      </c>
      <c r="D208" s="3">
        <v>139825.59999999998</v>
      </c>
      <c r="E208" s="3">
        <f t="shared" si="11"/>
        <v>-16750.399999999951</v>
      </c>
      <c r="F208" s="3">
        <f t="shared" si="9"/>
        <v>-29206.579999999973</v>
      </c>
      <c r="G208" s="3">
        <f t="shared" si="10"/>
        <v>12456.180000000022</v>
      </c>
    </row>
    <row r="209" spans="1:7" x14ac:dyDescent="0.25">
      <c r="A209" s="11" t="s">
        <v>145</v>
      </c>
      <c r="B209" s="3">
        <v>75209.819999999992</v>
      </c>
      <c r="C209" s="3">
        <v>53970.77</v>
      </c>
      <c r="D209" s="3">
        <v>92790.310000000012</v>
      </c>
      <c r="E209" s="3">
        <f t="shared" si="11"/>
        <v>-17580.49000000002</v>
      </c>
      <c r="F209" s="3">
        <f t="shared" si="9"/>
        <v>-38819.540000000015</v>
      </c>
      <c r="G209" s="3">
        <f t="shared" si="10"/>
        <v>21239.049999999996</v>
      </c>
    </row>
    <row r="210" spans="1:7" x14ac:dyDescent="0.25">
      <c r="A210" s="11" t="s">
        <v>146</v>
      </c>
      <c r="B210" s="3">
        <v>72971.88</v>
      </c>
      <c r="C210" s="3">
        <v>54940.450000000004</v>
      </c>
      <c r="D210" s="3">
        <v>97717.39</v>
      </c>
      <c r="E210" s="3">
        <f t="shared" si="11"/>
        <v>-24745.509999999995</v>
      </c>
      <c r="F210" s="3">
        <f t="shared" si="9"/>
        <v>-42776.939999999995</v>
      </c>
      <c r="G210" s="3">
        <f t="shared" si="10"/>
        <v>18031.43</v>
      </c>
    </row>
    <row r="211" spans="1:7" x14ac:dyDescent="0.25">
      <c r="A211" s="11" t="s">
        <v>147</v>
      </c>
      <c r="B211" s="3">
        <v>53460.520000000004</v>
      </c>
      <c r="C211" s="3">
        <v>43934.07</v>
      </c>
      <c r="D211" s="3">
        <v>75201.179999999993</v>
      </c>
      <c r="E211" s="3">
        <f t="shared" si="11"/>
        <v>-21740.659999999989</v>
      </c>
      <c r="F211" s="3">
        <f t="shared" si="9"/>
        <v>-31267.109999999993</v>
      </c>
      <c r="G211" s="3">
        <f t="shared" si="10"/>
        <v>9526.4500000000044</v>
      </c>
    </row>
    <row r="212" spans="1:7" x14ac:dyDescent="0.25">
      <c r="A212" s="11" t="s">
        <v>148</v>
      </c>
      <c r="B212" s="3">
        <v>59593.409999999996</v>
      </c>
      <c r="C212" s="3">
        <v>42973.51</v>
      </c>
      <c r="D212" s="3">
        <v>82545.899999999994</v>
      </c>
      <c r="E212" s="3">
        <f t="shared" si="11"/>
        <v>-22952.489999999998</v>
      </c>
      <c r="F212" s="3">
        <f t="shared" si="9"/>
        <v>-39572.389999999992</v>
      </c>
      <c r="G212" s="3">
        <f t="shared" si="10"/>
        <v>16619.899999999994</v>
      </c>
    </row>
    <row r="213" spans="1:7" x14ac:dyDescent="0.25">
      <c r="A213" s="11" t="s">
        <v>149</v>
      </c>
      <c r="B213" s="3">
        <v>72859.16</v>
      </c>
      <c r="C213" s="3">
        <v>59501.73</v>
      </c>
      <c r="D213" s="3">
        <v>98236.68</v>
      </c>
      <c r="E213" s="3">
        <f t="shared" si="11"/>
        <v>-25377.51999999999</v>
      </c>
      <c r="F213" s="3">
        <f t="shared" si="9"/>
        <v>-38734.94999999999</v>
      </c>
      <c r="G213" s="3">
        <f t="shared" si="10"/>
        <v>13357.43</v>
      </c>
    </row>
    <row r="214" spans="1:7" x14ac:dyDescent="0.25">
      <c r="A214" s="11" t="s">
        <v>150</v>
      </c>
      <c r="B214" s="3">
        <v>382946.04000000004</v>
      </c>
      <c r="C214" s="3">
        <v>380449.17000000004</v>
      </c>
      <c r="D214" s="3">
        <v>315779.50000000006</v>
      </c>
      <c r="E214" s="3">
        <f t="shared" si="11"/>
        <v>67166.539999999979</v>
      </c>
      <c r="F214" s="3">
        <f t="shared" si="9"/>
        <v>64669.669999999984</v>
      </c>
      <c r="G214" s="3">
        <f t="shared" si="10"/>
        <v>2496.8699999999953</v>
      </c>
    </row>
    <row r="215" spans="1:7" x14ac:dyDescent="0.25">
      <c r="A215" s="11" t="s">
        <v>151</v>
      </c>
      <c r="B215" s="3">
        <v>187425.71</v>
      </c>
      <c r="C215" s="3">
        <v>173254.73000000004</v>
      </c>
      <c r="D215" s="3">
        <v>155207.66999999998</v>
      </c>
      <c r="E215" s="3">
        <f t="shared" si="11"/>
        <v>32218.040000000008</v>
      </c>
      <c r="F215" s="3">
        <f t="shared" si="9"/>
        <v>18047.060000000056</v>
      </c>
      <c r="G215" s="3">
        <f t="shared" si="10"/>
        <v>14170.979999999952</v>
      </c>
    </row>
    <row r="216" spans="1:7" x14ac:dyDescent="0.25">
      <c r="A216" s="11" t="s">
        <v>152</v>
      </c>
      <c r="B216" s="3">
        <v>241982.69</v>
      </c>
      <c r="C216" s="3">
        <v>263234.00000000006</v>
      </c>
      <c r="D216" s="3">
        <v>213904.59</v>
      </c>
      <c r="E216" s="3">
        <f t="shared" si="11"/>
        <v>28078.100000000006</v>
      </c>
      <c r="F216" s="3">
        <f t="shared" si="9"/>
        <v>49329.410000000062</v>
      </c>
      <c r="G216" s="3">
        <f t="shared" si="10"/>
        <v>-21251.310000000056</v>
      </c>
    </row>
    <row r="217" spans="1:7" x14ac:dyDescent="0.25">
      <c r="A217" s="11" t="s">
        <v>153</v>
      </c>
      <c r="B217" s="3">
        <v>964610.65</v>
      </c>
      <c r="C217" s="3">
        <v>961107.82000000007</v>
      </c>
      <c r="D217" s="3">
        <v>962588.07000000007</v>
      </c>
      <c r="E217" s="3">
        <f t="shared" si="11"/>
        <v>2022.5799999999581</v>
      </c>
      <c r="F217" s="3">
        <f t="shared" si="9"/>
        <v>-1480.25</v>
      </c>
      <c r="G217" s="3">
        <f t="shared" si="10"/>
        <v>3502.8299999999581</v>
      </c>
    </row>
    <row r="218" spans="1:7" x14ac:dyDescent="0.25">
      <c r="A218" s="11" t="s">
        <v>154</v>
      </c>
      <c r="B218" s="3">
        <v>294645.45</v>
      </c>
      <c r="C218" s="3">
        <v>288668.94000000006</v>
      </c>
      <c r="D218" s="3">
        <v>284336.82999999996</v>
      </c>
      <c r="E218" s="3">
        <f t="shared" si="11"/>
        <v>10308.620000000054</v>
      </c>
      <c r="F218" s="3">
        <f t="shared" si="9"/>
        <v>4332.1100000001024</v>
      </c>
      <c r="G218" s="3">
        <f t="shared" si="10"/>
        <v>5976.5099999999511</v>
      </c>
    </row>
    <row r="219" spans="1:7" x14ac:dyDescent="0.25">
      <c r="A219" s="11" t="s">
        <v>155</v>
      </c>
      <c r="B219" s="3">
        <v>305337.5500000001</v>
      </c>
      <c r="C219" s="3">
        <v>282653.82</v>
      </c>
      <c r="D219" s="3">
        <v>230731.72999999998</v>
      </c>
      <c r="E219" s="3">
        <f t="shared" si="11"/>
        <v>74605.820000000123</v>
      </c>
      <c r="F219" s="3">
        <f t="shared" si="9"/>
        <v>51922.090000000026</v>
      </c>
      <c r="G219" s="3">
        <f t="shared" si="10"/>
        <v>22683.730000000098</v>
      </c>
    </row>
    <row r="220" spans="1:7" x14ac:dyDescent="0.25">
      <c r="A220" s="11" t="s">
        <v>156</v>
      </c>
      <c r="B220" s="3">
        <v>625370.80999999994</v>
      </c>
      <c r="C220" s="3">
        <v>624126.90999999992</v>
      </c>
      <c r="D220" s="3">
        <v>1012531.5</v>
      </c>
      <c r="E220" s="3">
        <f t="shared" si="11"/>
        <v>-387160.69000000006</v>
      </c>
      <c r="F220" s="3">
        <f t="shared" si="9"/>
        <v>-388404.59000000008</v>
      </c>
      <c r="G220" s="3">
        <f t="shared" si="10"/>
        <v>1243.9000000000233</v>
      </c>
    </row>
    <row r="221" spans="1:7" x14ac:dyDescent="0.25">
      <c r="A221" s="11" t="s">
        <v>157</v>
      </c>
      <c r="B221" s="3">
        <v>151854.92000000001</v>
      </c>
      <c r="C221" s="3">
        <v>151548.69</v>
      </c>
      <c r="D221" s="3">
        <v>131346.06000000003</v>
      </c>
      <c r="E221" s="3">
        <f t="shared" si="11"/>
        <v>20508.859999999986</v>
      </c>
      <c r="F221" s="3">
        <f t="shared" si="9"/>
        <v>20202.629999999976</v>
      </c>
      <c r="G221" s="3">
        <f t="shared" si="10"/>
        <v>306.23000000001048</v>
      </c>
    </row>
    <row r="222" spans="1:7" x14ac:dyDescent="0.25">
      <c r="A222" s="11" t="s">
        <v>158</v>
      </c>
      <c r="B222" s="3">
        <v>427671.56</v>
      </c>
      <c r="C222" s="3">
        <v>387274.9</v>
      </c>
      <c r="D222" s="3">
        <v>383709.24</v>
      </c>
      <c r="E222" s="3">
        <f t="shared" si="11"/>
        <v>43962.320000000007</v>
      </c>
      <c r="F222" s="3">
        <f t="shared" si="9"/>
        <v>3565.6600000000326</v>
      </c>
      <c r="G222" s="3">
        <f t="shared" si="10"/>
        <v>40396.659999999974</v>
      </c>
    </row>
    <row r="223" spans="1:7" x14ac:dyDescent="0.25">
      <c r="A223" s="11" t="s">
        <v>159</v>
      </c>
      <c r="B223" s="3">
        <v>740108.05</v>
      </c>
      <c r="C223" s="3">
        <v>734533.41</v>
      </c>
      <c r="D223" s="3">
        <v>606806.31000000006</v>
      </c>
      <c r="E223" s="3">
        <f t="shared" si="11"/>
        <v>133301.74</v>
      </c>
      <c r="F223" s="3">
        <f t="shared" si="9"/>
        <v>127727.09999999998</v>
      </c>
      <c r="G223" s="3">
        <f t="shared" si="10"/>
        <v>5574.640000000014</v>
      </c>
    </row>
    <row r="224" spans="1:7" x14ac:dyDescent="0.25">
      <c r="A224" s="11" t="s">
        <v>160</v>
      </c>
      <c r="B224" s="3">
        <v>225986.88</v>
      </c>
      <c r="C224" s="3">
        <v>223520.22</v>
      </c>
      <c r="D224" s="3">
        <v>194154.08000000002</v>
      </c>
      <c r="E224" s="3">
        <f t="shared" si="11"/>
        <v>31832.799999999988</v>
      </c>
      <c r="F224" s="3">
        <f t="shared" si="9"/>
        <v>29366.139999999985</v>
      </c>
      <c r="G224" s="3">
        <f t="shared" si="10"/>
        <v>2466.6600000000035</v>
      </c>
    </row>
    <row r="225" spans="1:7" x14ac:dyDescent="0.25">
      <c r="A225" s="11" t="s">
        <v>161</v>
      </c>
      <c r="B225" s="3">
        <v>472165.72000000009</v>
      </c>
      <c r="C225" s="3">
        <v>499137.9</v>
      </c>
      <c r="D225" s="3">
        <v>676449.99</v>
      </c>
      <c r="E225" s="3">
        <f t="shared" si="11"/>
        <v>-204284.2699999999</v>
      </c>
      <c r="F225" s="3">
        <f t="shared" si="9"/>
        <v>-177312.08999999997</v>
      </c>
      <c r="G225" s="3">
        <f t="shared" si="10"/>
        <v>-26972.179999999935</v>
      </c>
    </row>
    <row r="226" spans="1:7" x14ac:dyDescent="0.25">
      <c r="A226" s="11" t="s">
        <v>162</v>
      </c>
      <c r="B226" s="3">
        <v>307013.31</v>
      </c>
      <c r="C226" s="3">
        <v>299428.43000000005</v>
      </c>
      <c r="D226" s="3">
        <v>222954.08000000007</v>
      </c>
      <c r="E226" s="3">
        <f t="shared" si="11"/>
        <v>84059.229999999923</v>
      </c>
      <c r="F226" s="3">
        <f t="shared" si="9"/>
        <v>76474.349999999977</v>
      </c>
      <c r="G226" s="3">
        <f t="shared" si="10"/>
        <v>7584.8799999999464</v>
      </c>
    </row>
    <row r="227" spans="1:7" x14ac:dyDescent="0.25">
      <c r="A227" s="11" t="s">
        <v>163</v>
      </c>
      <c r="B227" s="3">
        <v>481545.75999999995</v>
      </c>
      <c r="C227" s="3">
        <v>456524.27999999997</v>
      </c>
      <c r="D227" s="3">
        <v>413871.85000000003</v>
      </c>
      <c r="E227" s="3">
        <f t="shared" si="11"/>
        <v>67673.909999999916</v>
      </c>
      <c r="F227" s="3">
        <f t="shared" si="9"/>
        <v>42652.429999999935</v>
      </c>
      <c r="G227" s="3">
        <f t="shared" si="10"/>
        <v>25021.479999999981</v>
      </c>
    </row>
    <row r="228" spans="1:7" x14ac:dyDescent="0.25">
      <c r="A228" s="11" t="s">
        <v>297</v>
      </c>
      <c r="B228" s="3">
        <v>248171.91999999998</v>
      </c>
      <c r="C228" s="3">
        <v>237166.10000000003</v>
      </c>
      <c r="D228" s="3">
        <v>201393.27</v>
      </c>
      <c r="E228" s="3">
        <f t="shared" si="11"/>
        <v>46778.649999999994</v>
      </c>
      <c r="F228" s="3">
        <f t="shared" si="9"/>
        <v>35772.830000000045</v>
      </c>
      <c r="G228" s="3">
        <f t="shared" si="10"/>
        <v>11005.819999999949</v>
      </c>
    </row>
    <row r="229" spans="1:7" x14ac:dyDescent="0.25">
      <c r="A229" s="11" t="s">
        <v>164</v>
      </c>
      <c r="B229" s="3">
        <v>517719.54000000004</v>
      </c>
      <c r="C229" s="3">
        <v>507471.74000000011</v>
      </c>
      <c r="D229" s="3">
        <v>488658.67</v>
      </c>
      <c r="E229" s="3">
        <f t="shared" si="11"/>
        <v>29060.870000000054</v>
      </c>
      <c r="F229" s="3">
        <f t="shared" si="9"/>
        <v>18813.070000000123</v>
      </c>
      <c r="G229" s="3">
        <f t="shared" si="10"/>
        <v>10247.79999999993</v>
      </c>
    </row>
    <row r="230" spans="1:7" x14ac:dyDescent="0.25">
      <c r="A230" s="11" t="s">
        <v>165</v>
      </c>
      <c r="B230" s="3">
        <v>199167.17</v>
      </c>
      <c r="C230" s="3">
        <v>194761.71000000002</v>
      </c>
      <c r="D230" s="3">
        <v>135134.78999999998</v>
      </c>
      <c r="E230" s="3">
        <f t="shared" si="11"/>
        <v>64032.380000000034</v>
      </c>
      <c r="F230" s="3">
        <f t="shared" si="9"/>
        <v>59626.920000000042</v>
      </c>
      <c r="G230" s="3">
        <f t="shared" si="10"/>
        <v>4405.4599999999919</v>
      </c>
    </row>
    <row r="231" spans="1:7" x14ac:dyDescent="0.25">
      <c r="A231" s="11" t="s">
        <v>166</v>
      </c>
      <c r="B231" s="3">
        <v>515196.36000000004</v>
      </c>
      <c r="C231" s="3">
        <v>485223.83</v>
      </c>
      <c r="D231" s="3">
        <v>499851.84000000008</v>
      </c>
      <c r="E231" s="3">
        <f t="shared" si="11"/>
        <v>15344.51999999996</v>
      </c>
      <c r="F231" s="3">
        <f t="shared" si="9"/>
        <v>-14628.010000000068</v>
      </c>
      <c r="G231" s="3">
        <f t="shared" si="10"/>
        <v>29972.530000000028</v>
      </c>
    </row>
    <row r="232" spans="1:7" x14ac:dyDescent="0.25">
      <c r="A232" s="11" t="s">
        <v>298</v>
      </c>
      <c r="B232" s="3">
        <v>261592.91</v>
      </c>
      <c r="C232" s="3">
        <v>253359.27999999997</v>
      </c>
      <c r="D232" s="3">
        <v>185010.55000000002</v>
      </c>
      <c r="E232" s="3">
        <f t="shared" si="11"/>
        <v>76582.359999999986</v>
      </c>
      <c r="F232" s="3">
        <f t="shared" si="9"/>
        <v>68348.729999999952</v>
      </c>
      <c r="G232" s="3">
        <f t="shared" si="10"/>
        <v>8233.6300000000338</v>
      </c>
    </row>
    <row r="233" spans="1:7" x14ac:dyDescent="0.25">
      <c r="A233" s="11" t="s">
        <v>167</v>
      </c>
      <c r="B233" s="3">
        <v>292765.86000000004</v>
      </c>
      <c r="C233" s="3">
        <v>298219.09000000003</v>
      </c>
      <c r="D233" s="3">
        <v>211629.98</v>
      </c>
      <c r="E233" s="3">
        <f t="shared" si="11"/>
        <v>81135.880000000034</v>
      </c>
      <c r="F233" s="3">
        <f t="shared" si="9"/>
        <v>86589.110000000015</v>
      </c>
      <c r="G233" s="3">
        <f t="shared" si="10"/>
        <v>-5453.2299999999814</v>
      </c>
    </row>
    <row r="234" spans="1:7" x14ac:dyDescent="0.25">
      <c r="A234" s="11" t="s">
        <v>168</v>
      </c>
      <c r="B234" s="3">
        <v>304698.8</v>
      </c>
      <c r="C234" s="3">
        <v>294345.13000000006</v>
      </c>
      <c r="D234" s="3">
        <v>221498.66000000003</v>
      </c>
      <c r="E234" s="3">
        <f t="shared" si="11"/>
        <v>83200.139999999956</v>
      </c>
      <c r="F234" s="3">
        <f t="shared" si="9"/>
        <v>72846.47000000003</v>
      </c>
      <c r="G234" s="3">
        <f t="shared" si="10"/>
        <v>10353.669999999925</v>
      </c>
    </row>
    <row r="235" spans="1:7" x14ac:dyDescent="0.25">
      <c r="A235" s="11" t="s">
        <v>169</v>
      </c>
      <c r="B235" s="3">
        <v>579194.66</v>
      </c>
      <c r="C235" s="3">
        <v>540539.21000000008</v>
      </c>
      <c r="D235" s="3">
        <v>373563.80000000005</v>
      </c>
      <c r="E235" s="3">
        <f t="shared" si="11"/>
        <v>205630.86</v>
      </c>
      <c r="F235" s="3">
        <f t="shared" si="9"/>
        <v>166975.41000000003</v>
      </c>
      <c r="G235" s="3">
        <f t="shared" si="10"/>
        <v>38655.449999999953</v>
      </c>
    </row>
    <row r="236" spans="1:7" x14ac:dyDescent="0.25">
      <c r="A236" s="11" t="s">
        <v>299</v>
      </c>
      <c r="B236" s="3">
        <v>554587.66999999993</v>
      </c>
      <c r="C236" s="3">
        <v>471230.9</v>
      </c>
      <c r="D236" s="3">
        <v>509874.24</v>
      </c>
      <c r="E236" s="3">
        <f t="shared" si="11"/>
        <v>44713.429999999935</v>
      </c>
      <c r="F236" s="3">
        <f t="shared" si="9"/>
        <v>-38643.339999999967</v>
      </c>
      <c r="G236" s="3">
        <f t="shared" si="10"/>
        <v>83356.769999999902</v>
      </c>
    </row>
    <row r="237" spans="1:7" x14ac:dyDescent="0.25">
      <c r="A237" s="11" t="s">
        <v>170</v>
      </c>
      <c r="B237" s="3">
        <v>194981.23000000004</v>
      </c>
      <c r="C237" s="3">
        <v>188734.63999999998</v>
      </c>
      <c r="D237" s="3">
        <v>131990.90000000002</v>
      </c>
      <c r="E237" s="3">
        <f t="shared" si="11"/>
        <v>62990.330000000016</v>
      </c>
      <c r="F237" s="3">
        <f t="shared" si="9"/>
        <v>56743.739999999962</v>
      </c>
      <c r="G237" s="3">
        <f t="shared" si="10"/>
        <v>6246.5900000000547</v>
      </c>
    </row>
    <row r="238" spans="1:7" x14ac:dyDescent="0.25">
      <c r="A238" s="11" t="s">
        <v>171</v>
      </c>
      <c r="B238" s="3">
        <v>267102.28000000003</v>
      </c>
      <c r="C238" s="3">
        <v>252617.41</v>
      </c>
      <c r="D238" s="3">
        <v>273571.79000000004</v>
      </c>
      <c r="E238" s="3">
        <f t="shared" si="11"/>
        <v>-6469.5100000000093</v>
      </c>
      <c r="F238" s="3">
        <f t="shared" si="9"/>
        <v>-20954.380000000034</v>
      </c>
      <c r="G238" s="3">
        <f t="shared" si="10"/>
        <v>14484.870000000024</v>
      </c>
    </row>
    <row r="239" spans="1:7" x14ac:dyDescent="0.25">
      <c r="A239" s="11" t="s">
        <v>300</v>
      </c>
      <c r="B239" s="3">
        <v>537563.75</v>
      </c>
      <c r="C239" s="3">
        <v>521382.73999999993</v>
      </c>
      <c r="D239" s="3">
        <v>360185.25</v>
      </c>
      <c r="E239" s="3">
        <f t="shared" si="11"/>
        <v>177378.5</v>
      </c>
      <c r="F239" s="3">
        <f t="shared" si="9"/>
        <v>161197.48999999993</v>
      </c>
      <c r="G239" s="3">
        <f t="shared" si="10"/>
        <v>16181.010000000068</v>
      </c>
    </row>
    <row r="240" spans="1:7" x14ac:dyDescent="0.25">
      <c r="A240" s="11" t="s">
        <v>172</v>
      </c>
      <c r="B240" s="3">
        <v>306209.8</v>
      </c>
      <c r="C240" s="3">
        <v>290057.76</v>
      </c>
      <c r="D240" s="3">
        <v>196810.58000000002</v>
      </c>
      <c r="E240" s="3">
        <f t="shared" si="11"/>
        <v>109399.21999999997</v>
      </c>
      <c r="F240" s="3">
        <f t="shared" si="9"/>
        <v>93247.18</v>
      </c>
      <c r="G240" s="3">
        <f t="shared" si="10"/>
        <v>16152.039999999979</v>
      </c>
    </row>
    <row r="241" spans="1:7" x14ac:dyDescent="0.25">
      <c r="A241" s="11" t="s">
        <v>173</v>
      </c>
      <c r="B241" s="3">
        <v>195476.69999999998</v>
      </c>
      <c r="C241" s="3">
        <v>191299.34999999998</v>
      </c>
      <c r="D241" s="3">
        <v>254898.96</v>
      </c>
      <c r="E241" s="3">
        <f t="shared" si="11"/>
        <v>-59422.260000000009</v>
      </c>
      <c r="F241" s="3">
        <f t="shared" si="9"/>
        <v>-63599.610000000015</v>
      </c>
      <c r="G241" s="3">
        <f t="shared" si="10"/>
        <v>4177.3500000000058</v>
      </c>
    </row>
    <row r="242" spans="1:7" x14ac:dyDescent="0.25">
      <c r="A242" s="11" t="s">
        <v>301</v>
      </c>
      <c r="B242" s="3">
        <v>173140.84000000003</v>
      </c>
      <c r="C242" s="3">
        <v>164345.74999999997</v>
      </c>
      <c r="D242" s="3">
        <v>173945.73</v>
      </c>
      <c r="E242" s="3">
        <f t="shared" si="11"/>
        <v>-804.88999999998487</v>
      </c>
      <c r="F242" s="3">
        <f t="shared" si="9"/>
        <v>-9599.9800000000396</v>
      </c>
      <c r="G242" s="3">
        <f t="shared" si="10"/>
        <v>8795.0900000000547</v>
      </c>
    </row>
    <row r="243" spans="1:7" x14ac:dyDescent="0.25">
      <c r="A243" s="11" t="s">
        <v>302</v>
      </c>
      <c r="B243" s="3">
        <v>60548.399999999994</v>
      </c>
      <c r="C243" s="3">
        <v>55884.23000000001</v>
      </c>
      <c r="D243" s="3">
        <v>80272.110000000015</v>
      </c>
      <c r="E243" s="3">
        <f t="shared" si="11"/>
        <v>-19723.710000000021</v>
      </c>
      <c r="F243" s="3">
        <f t="shared" ref="F243:F306" si="12">C243-D243</f>
        <v>-24387.880000000005</v>
      </c>
      <c r="G243" s="3">
        <f t="shared" si="10"/>
        <v>4664.1699999999837</v>
      </c>
    </row>
    <row r="244" spans="1:7" x14ac:dyDescent="0.25">
      <c r="A244" s="11" t="s">
        <v>174</v>
      </c>
      <c r="B244" s="3">
        <v>289527.48</v>
      </c>
      <c r="C244" s="3">
        <v>282285.48</v>
      </c>
      <c r="D244" s="3">
        <v>301903.61</v>
      </c>
      <c r="E244" s="3">
        <f t="shared" si="11"/>
        <v>-12376.130000000005</v>
      </c>
      <c r="F244" s="3">
        <f t="shared" si="12"/>
        <v>-19618.130000000005</v>
      </c>
      <c r="G244" s="3">
        <f t="shared" si="10"/>
        <v>7242</v>
      </c>
    </row>
    <row r="245" spans="1:7" x14ac:dyDescent="0.25">
      <c r="A245" s="11" t="s">
        <v>175</v>
      </c>
      <c r="B245" s="3">
        <v>253873.68000000002</v>
      </c>
      <c r="C245" s="3">
        <v>253186.96999999997</v>
      </c>
      <c r="D245" s="3">
        <v>209811.46</v>
      </c>
      <c r="E245" s="3">
        <f t="shared" si="11"/>
        <v>44062.22000000003</v>
      </c>
      <c r="F245" s="3">
        <f t="shared" si="12"/>
        <v>43375.50999999998</v>
      </c>
      <c r="G245" s="3">
        <f t="shared" si="10"/>
        <v>686.71000000005006</v>
      </c>
    </row>
    <row r="246" spans="1:7" x14ac:dyDescent="0.25">
      <c r="A246" s="11" t="s">
        <v>176</v>
      </c>
      <c r="B246" s="3">
        <v>189744.33999999997</v>
      </c>
      <c r="C246" s="3">
        <v>180710.18</v>
      </c>
      <c r="D246" s="3">
        <v>187495.07</v>
      </c>
      <c r="E246" s="3">
        <f t="shared" si="11"/>
        <v>2249.2699999999604</v>
      </c>
      <c r="F246" s="3">
        <f t="shared" si="12"/>
        <v>-6784.890000000014</v>
      </c>
      <c r="G246" s="3">
        <f t="shared" si="10"/>
        <v>9034.1599999999744</v>
      </c>
    </row>
    <row r="247" spans="1:7" x14ac:dyDescent="0.25">
      <c r="A247" s="11" t="s">
        <v>177</v>
      </c>
      <c r="B247" s="3">
        <v>181000.66999999998</v>
      </c>
      <c r="C247" s="3">
        <v>182694.78</v>
      </c>
      <c r="D247" s="3">
        <v>144597.24000000002</v>
      </c>
      <c r="E247" s="3">
        <f t="shared" si="11"/>
        <v>36403.429999999964</v>
      </c>
      <c r="F247" s="3">
        <f t="shared" si="12"/>
        <v>38097.539999999979</v>
      </c>
      <c r="G247" s="3">
        <f t="shared" si="10"/>
        <v>-1694.1100000000151</v>
      </c>
    </row>
    <row r="248" spans="1:7" x14ac:dyDescent="0.25">
      <c r="A248" s="11" t="s">
        <v>178</v>
      </c>
      <c r="B248" s="3">
        <v>203128.50000000003</v>
      </c>
      <c r="C248" s="3">
        <v>192605.37</v>
      </c>
      <c r="D248" s="3">
        <v>182697.43</v>
      </c>
      <c r="E248" s="3">
        <f t="shared" si="11"/>
        <v>20431.070000000036</v>
      </c>
      <c r="F248" s="3">
        <f t="shared" si="12"/>
        <v>9907.9400000000023</v>
      </c>
      <c r="G248" s="3">
        <f t="shared" si="10"/>
        <v>10523.130000000034</v>
      </c>
    </row>
    <row r="249" spans="1:7" x14ac:dyDescent="0.25">
      <c r="A249" s="11" t="s">
        <v>303</v>
      </c>
      <c r="B249" s="3">
        <v>204260.31000000006</v>
      </c>
      <c r="C249" s="3">
        <v>198574.71</v>
      </c>
      <c r="D249" s="3">
        <v>218277.09</v>
      </c>
      <c r="E249" s="3">
        <f t="shared" si="11"/>
        <v>-14016.779999999941</v>
      </c>
      <c r="F249" s="3">
        <f t="shared" si="12"/>
        <v>-19702.380000000005</v>
      </c>
      <c r="G249" s="3">
        <f t="shared" si="10"/>
        <v>5685.600000000064</v>
      </c>
    </row>
    <row r="250" spans="1:7" x14ac:dyDescent="0.25">
      <c r="A250" s="11" t="s">
        <v>179</v>
      </c>
      <c r="B250" s="3">
        <v>169082.16</v>
      </c>
      <c r="C250" s="3">
        <v>158424.97</v>
      </c>
      <c r="D250" s="3">
        <v>124724.66</v>
      </c>
      <c r="E250" s="3">
        <f t="shared" si="11"/>
        <v>44357.5</v>
      </c>
      <c r="F250" s="3">
        <f t="shared" si="12"/>
        <v>33700.31</v>
      </c>
      <c r="G250" s="3">
        <f t="shared" si="10"/>
        <v>10657.190000000002</v>
      </c>
    </row>
    <row r="251" spans="1:7" x14ac:dyDescent="0.25">
      <c r="A251" s="11" t="s">
        <v>180</v>
      </c>
      <c r="B251" s="3">
        <v>131940.36000000002</v>
      </c>
      <c r="C251" s="3">
        <v>130909.57</v>
      </c>
      <c r="D251" s="3">
        <v>103643.99999999999</v>
      </c>
      <c r="E251" s="3">
        <f t="shared" si="11"/>
        <v>28296.36000000003</v>
      </c>
      <c r="F251" s="3">
        <f t="shared" si="12"/>
        <v>27265.570000000022</v>
      </c>
      <c r="G251" s="3">
        <f t="shared" si="10"/>
        <v>1030.7900000000081</v>
      </c>
    </row>
    <row r="252" spans="1:7" x14ac:dyDescent="0.25">
      <c r="A252" s="11" t="s">
        <v>181</v>
      </c>
      <c r="B252" s="3">
        <v>127270.43</v>
      </c>
      <c r="C252" s="3">
        <v>122178.81999999998</v>
      </c>
      <c r="D252" s="3">
        <v>87099.53</v>
      </c>
      <c r="E252" s="3">
        <f t="shared" si="11"/>
        <v>40170.899999999994</v>
      </c>
      <c r="F252" s="3">
        <f t="shared" si="12"/>
        <v>35079.289999999979</v>
      </c>
      <c r="G252" s="3">
        <f t="shared" si="10"/>
        <v>5091.6100000000151</v>
      </c>
    </row>
    <row r="253" spans="1:7" x14ac:dyDescent="0.25">
      <c r="A253" s="11" t="s">
        <v>182</v>
      </c>
      <c r="B253" s="3">
        <v>57291.98</v>
      </c>
      <c r="C253" s="3">
        <v>56038.41</v>
      </c>
      <c r="D253" s="3">
        <v>95389.34</v>
      </c>
      <c r="E253" s="3">
        <f t="shared" si="11"/>
        <v>-38097.359999999993</v>
      </c>
      <c r="F253" s="3">
        <f t="shared" si="12"/>
        <v>-39350.929999999993</v>
      </c>
      <c r="G253" s="3">
        <f t="shared" si="10"/>
        <v>1253.5699999999997</v>
      </c>
    </row>
    <row r="254" spans="1:7" x14ac:dyDescent="0.25">
      <c r="A254" s="11" t="s">
        <v>183</v>
      </c>
      <c r="B254" s="3">
        <v>76408.78</v>
      </c>
      <c r="C254" s="3">
        <v>76888.259999999995</v>
      </c>
      <c r="D254" s="3">
        <v>120198.48999999999</v>
      </c>
      <c r="E254" s="3">
        <f t="shared" si="11"/>
        <v>-43789.709999999992</v>
      </c>
      <c r="F254" s="3">
        <f t="shared" si="12"/>
        <v>-43310.229999999996</v>
      </c>
      <c r="G254" s="3">
        <f t="shared" si="10"/>
        <v>-479.47999999999593</v>
      </c>
    </row>
    <row r="255" spans="1:7" x14ac:dyDescent="0.25">
      <c r="A255" s="11" t="s">
        <v>184</v>
      </c>
      <c r="B255" s="3">
        <v>36846.959999999999</v>
      </c>
      <c r="C255" s="3">
        <v>38018.19</v>
      </c>
      <c r="D255" s="3">
        <v>74140.450000000012</v>
      </c>
      <c r="E255" s="3">
        <f t="shared" si="11"/>
        <v>-37293.490000000013</v>
      </c>
      <c r="F255" s="3">
        <f t="shared" si="12"/>
        <v>-36122.260000000009</v>
      </c>
      <c r="G255" s="3">
        <f t="shared" si="10"/>
        <v>-1171.2300000000032</v>
      </c>
    </row>
    <row r="256" spans="1:7" x14ac:dyDescent="0.25">
      <c r="A256" s="11" t="s">
        <v>185</v>
      </c>
      <c r="B256" s="3">
        <v>133817.9</v>
      </c>
      <c r="C256" s="3">
        <v>131019.2</v>
      </c>
      <c r="D256" s="3">
        <v>579181.08000000007</v>
      </c>
      <c r="E256" s="3">
        <f t="shared" si="11"/>
        <v>-445363.18000000005</v>
      </c>
      <c r="F256" s="3">
        <f t="shared" si="12"/>
        <v>-448161.88000000006</v>
      </c>
      <c r="G256" s="3">
        <f t="shared" si="10"/>
        <v>2798.6999999999971</v>
      </c>
    </row>
    <row r="257" spans="1:7" x14ac:dyDescent="0.25">
      <c r="A257" s="11" t="s">
        <v>186</v>
      </c>
      <c r="B257" s="3">
        <v>224046.01000000004</v>
      </c>
      <c r="C257" s="3">
        <v>219942.59</v>
      </c>
      <c r="D257" s="3">
        <v>150872.13</v>
      </c>
      <c r="E257" s="3">
        <f t="shared" si="11"/>
        <v>73173.880000000034</v>
      </c>
      <c r="F257" s="3">
        <f t="shared" si="12"/>
        <v>69070.459999999992</v>
      </c>
      <c r="G257" s="3">
        <f t="shared" si="10"/>
        <v>4103.4200000000419</v>
      </c>
    </row>
    <row r="258" spans="1:7" x14ac:dyDescent="0.25">
      <c r="A258" s="11" t="s">
        <v>187</v>
      </c>
      <c r="B258" s="3">
        <v>105992.07</v>
      </c>
      <c r="C258" s="3">
        <v>99728.090000000011</v>
      </c>
      <c r="D258" s="3">
        <v>95048.680000000008</v>
      </c>
      <c r="E258" s="3">
        <f t="shared" si="11"/>
        <v>10943.39</v>
      </c>
      <c r="F258" s="3">
        <f t="shared" si="12"/>
        <v>4679.4100000000035</v>
      </c>
      <c r="G258" s="3">
        <f t="shared" si="10"/>
        <v>6263.9799999999959</v>
      </c>
    </row>
    <row r="259" spans="1:7" x14ac:dyDescent="0.25">
      <c r="A259" s="11" t="s">
        <v>188</v>
      </c>
      <c r="B259" s="3">
        <v>168733.81999999998</v>
      </c>
      <c r="C259" s="3">
        <v>170188.36</v>
      </c>
      <c r="D259" s="3">
        <v>105400.94000000002</v>
      </c>
      <c r="E259" s="3">
        <f t="shared" si="11"/>
        <v>63332.879999999961</v>
      </c>
      <c r="F259" s="3">
        <f t="shared" si="12"/>
        <v>64787.419999999969</v>
      </c>
      <c r="G259" s="3">
        <f t="shared" si="10"/>
        <v>-1454.5400000000081</v>
      </c>
    </row>
    <row r="260" spans="1:7" x14ac:dyDescent="0.25">
      <c r="A260" s="11" t="s">
        <v>304</v>
      </c>
      <c r="B260" s="3">
        <v>125826.96000000002</v>
      </c>
      <c r="C260" s="3">
        <v>122053.87</v>
      </c>
      <c r="D260" s="3">
        <v>118306.04</v>
      </c>
      <c r="E260" s="3">
        <f t="shared" si="11"/>
        <v>7520.9200000000274</v>
      </c>
      <c r="F260" s="3">
        <f t="shared" si="12"/>
        <v>3747.8300000000017</v>
      </c>
      <c r="G260" s="3">
        <f t="shared" si="10"/>
        <v>3773.0900000000256</v>
      </c>
    </row>
    <row r="261" spans="1:7" x14ac:dyDescent="0.25">
      <c r="A261" s="11" t="s">
        <v>305</v>
      </c>
      <c r="B261" s="3">
        <v>117663.59</v>
      </c>
      <c r="C261" s="3">
        <v>137064.90000000002</v>
      </c>
      <c r="D261" s="3">
        <v>142230.88</v>
      </c>
      <c r="E261" s="3">
        <f t="shared" si="11"/>
        <v>-24567.290000000008</v>
      </c>
      <c r="F261" s="3">
        <f t="shared" si="12"/>
        <v>-5165.9799999999814</v>
      </c>
      <c r="G261" s="3">
        <f t="shared" si="10"/>
        <v>-19401.310000000027</v>
      </c>
    </row>
    <row r="262" spans="1:7" x14ac:dyDescent="0.25">
      <c r="A262" s="11" t="s">
        <v>306</v>
      </c>
      <c r="B262" s="3">
        <v>86436.040000000008</v>
      </c>
      <c r="C262" s="3">
        <v>80254.149999999994</v>
      </c>
      <c r="D262" s="3">
        <v>102216.7</v>
      </c>
      <c r="E262" s="3">
        <f t="shared" si="11"/>
        <v>-15780.659999999989</v>
      </c>
      <c r="F262" s="3">
        <f t="shared" si="12"/>
        <v>-21962.550000000003</v>
      </c>
      <c r="G262" s="3">
        <f t="shared" ref="G262:G325" si="13">B262-C262</f>
        <v>6181.890000000014</v>
      </c>
    </row>
    <row r="263" spans="1:7" x14ac:dyDescent="0.25">
      <c r="A263" s="11" t="s">
        <v>189</v>
      </c>
      <c r="B263" s="3">
        <v>169969.55999999997</v>
      </c>
      <c r="C263" s="3">
        <v>160728.71</v>
      </c>
      <c r="D263" s="3">
        <v>145377.41999999995</v>
      </c>
      <c r="E263" s="3">
        <f t="shared" ref="E263:E277" si="14">F263+G263</f>
        <v>24592.140000000014</v>
      </c>
      <c r="F263" s="3">
        <f t="shared" si="12"/>
        <v>15351.290000000037</v>
      </c>
      <c r="G263" s="3">
        <f t="shared" si="13"/>
        <v>9240.8499999999767</v>
      </c>
    </row>
    <row r="264" spans="1:7" x14ac:dyDescent="0.25">
      <c r="A264" s="11" t="s">
        <v>307</v>
      </c>
      <c r="B264" s="3">
        <v>95728.670000000013</v>
      </c>
      <c r="C264" s="3">
        <v>82536.09</v>
      </c>
      <c r="D264" s="3">
        <v>86012.689999999988</v>
      </c>
      <c r="E264" s="3">
        <f t="shared" si="14"/>
        <v>9715.980000000025</v>
      </c>
      <c r="F264" s="3">
        <f t="shared" si="12"/>
        <v>-3476.5999999999913</v>
      </c>
      <c r="G264" s="3">
        <f t="shared" si="13"/>
        <v>13192.580000000016</v>
      </c>
    </row>
    <row r="265" spans="1:7" x14ac:dyDescent="0.25">
      <c r="A265" s="11" t="s">
        <v>190</v>
      </c>
      <c r="B265" s="3">
        <v>103776.61000000002</v>
      </c>
      <c r="C265" s="3">
        <v>95539.73</v>
      </c>
      <c r="D265" s="3">
        <v>100188.84000000001</v>
      </c>
      <c r="E265" s="3">
        <f t="shared" si="14"/>
        <v>3587.7700000000041</v>
      </c>
      <c r="F265" s="3">
        <f t="shared" si="12"/>
        <v>-4649.1100000000151</v>
      </c>
      <c r="G265" s="3">
        <f t="shared" si="13"/>
        <v>8236.8800000000192</v>
      </c>
    </row>
    <row r="266" spans="1:7" x14ac:dyDescent="0.25">
      <c r="A266" s="11" t="s">
        <v>191</v>
      </c>
      <c r="B266" s="3">
        <v>128037.18</v>
      </c>
      <c r="C266" s="3">
        <v>127367.36000000002</v>
      </c>
      <c r="D266" s="3">
        <v>138570.31</v>
      </c>
      <c r="E266" s="3">
        <f t="shared" si="14"/>
        <v>-10533.130000000005</v>
      </c>
      <c r="F266" s="3">
        <f t="shared" si="12"/>
        <v>-11202.949999999983</v>
      </c>
      <c r="G266" s="3">
        <f t="shared" si="13"/>
        <v>669.81999999997788</v>
      </c>
    </row>
    <row r="267" spans="1:7" x14ac:dyDescent="0.25">
      <c r="A267" s="11" t="s">
        <v>192</v>
      </c>
      <c r="B267" s="3">
        <v>120453.08</v>
      </c>
      <c r="C267" s="3">
        <v>98738.290000000008</v>
      </c>
      <c r="D267" s="3">
        <v>80459.41</v>
      </c>
      <c r="E267" s="3">
        <f t="shared" si="14"/>
        <v>39993.67</v>
      </c>
      <c r="F267" s="3">
        <f t="shared" si="12"/>
        <v>18278.880000000005</v>
      </c>
      <c r="G267" s="3">
        <f t="shared" si="13"/>
        <v>21714.789999999994</v>
      </c>
    </row>
    <row r="268" spans="1:7" x14ac:dyDescent="0.25">
      <c r="A268" s="11" t="s">
        <v>308</v>
      </c>
      <c r="B268" s="3">
        <v>108520.24</v>
      </c>
      <c r="C268" s="3">
        <v>104961.31000000001</v>
      </c>
      <c r="D268" s="3">
        <v>105224.22</v>
      </c>
      <c r="E268" s="3">
        <f t="shared" si="14"/>
        <v>3296.0200000000041</v>
      </c>
      <c r="F268" s="3">
        <f t="shared" si="12"/>
        <v>-262.90999999998894</v>
      </c>
      <c r="G268" s="3">
        <f t="shared" si="13"/>
        <v>3558.929999999993</v>
      </c>
    </row>
    <row r="269" spans="1:7" x14ac:dyDescent="0.25">
      <c r="A269" s="11" t="s">
        <v>193</v>
      </c>
      <c r="B269" s="3">
        <v>476363.42</v>
      </c>
      <c r="C269" s="3">
        <v>462961.12</v>
      </c>
      <c r="D269" s="3">
        <v>1009669.2700000001</v>
      </c>
      <c r="E269" s="3">
        <f t="shared" si="14"/>
        <v>-533305.85000000009</v>
      </c>
      <c r="F269" s="3">
        <f t="shared" si="12"/>
        <v>-546708.15000000014</v>
      </c>
      <c r="G269" s="3">
        <f t="shared" si="13"/>
        <v>13402.299999999988</v>
      </c>
    </row>
    <row r="270" spans="1:7" x14ac:dyDescent="0.25">
      <c r="A270" s="11" t="s">
        <v>194</v>
      </c>
      <c r="B270" s="3">
        <v>118525.73999999999</v>
      </c>
      <c r="C270" s="3">
        <v>112783.56000000001</v>
      </c>
      <c r="D270" s="3">
        <v>125520.08000000002</v>
      </c>
      <c r="E270" s="3">
        <f t="shared" si="14"/>
        <v>-6994.3400000000256</v>
      </c>
      <c r="F270" s="3">
        <f t="shared" si="12"/>
        <v>-12736.520000000004</v>
      </c>
      <c r="G270" s="3">
        <f t="shared" si="13"/>
        <v>5742.1799999999785</v>
      </c>
    </row>
    <row r="271" spans="1:7" x14ac:dyDescent="0.25">
      <c r="A271" s="11" t="s">
        <v>309</v>
      </c>
      <c r="B271" s="3">
        <v>114971.49999999999</v>
      </c>
      <c r="C271" s="3">
        <v>116125.40999999999</v>
      </c>
      <c r="D271" s="3">
        <v>103358.20999999999</v>
      </c>
      <c r="E271" s="3">
        <f t="shared" si="14"/>
        <v>11613.289999999994</v>
      </c>
      <c r="F271" s="3">
        <f t="shared" si="12"/>
        <v>12767.199999999997</v>
      </c>
      <c r="G271" s="3">
        <f t="shared" si="13"/>
        <v>-1153.9100000000035</v>
      </c>
    </row>
    <row r="272" spans="1:7" x14ac:dyDescent="0.25">
      <c r="A272" s="11" t="s">
        <v>195</v>
      </c>
      <c r="B272" s="3">
        <v>104827.28</v>
      </c>
      <c r="C272" s="3">
        <v>118016.32000000001</v>
      </c>
      <c r="D272" s="3">
        <v>120030.54000000001</v>
      </c>
      <c r="E272" s="3">
        <f t="shared" si="14"/>
        <v>-15203.260000000009</v>
      </c>
      <c r="F272" s="3">
        <f t="shared" si="12"/>
        <v>-2014.2200000000012</v>
      </c>
      <c r="G272" s="3">
        <f t="shared" si="13"/>
        <v>-13189.040000000008</v>
      </c>
    </row>
    <row r="273" spans="1:7" x14ac:dyDescent="0.25">
      <c r="A273" s="11" t="s">
        <v>310</v>
      </c>
      <c r="B273" s="3">
        <v>253192.28999999998</v>
      </c>
      <c r="C273" s="3">
        <v>245890.25000000003</v>
      </c>
      <c r="D273" s="3">
        <v>177875.03</v>
      </c>
      <c r="E273" s="3">
        <f t="shared" si="14"/>
        <v>75317.25999999998</v>
      </c>
      <c r="F273" s="3">
        <f t="shared" si="12"/>
        <v>68015.22000000003</v>
      </c>
      <c r="G273" s="3">
        <f t="shared" si="13"/>
        <v>7302.0399999999499</v>
      </c>
    </row>
    <row r="274" spans="1:7" x14ac:dyDescent="0.25">
      <c r="A274" s="11" t="s">
        <v>311</v>
      </c>
      <c r="B274" s="3">
        <v>152404.39000000001</v>
      </c>
      <c r="C274" s="3">
        <v>136220.67000000001</v>
      </c>
      <c r="D274" s="3">
        <v>169014.41</v>
      </c>
      <c r="E274" s="3">
        <f t="shared" si="14"/>
        <v>-16610.01999999999</v>
      </c>
      <c r="F274" s="3">
        <f t="shared" si="12"/>
        <v>-32793.739999999991</v>
      </c>
      <c r="G274" s="3">
        <f t="shared" si="13"/>
        <v>16183.720000000001</v>
      </c>
    </row>
    <row r="275" spans="1:7" x14ac:dyDescent="0.25">
      <c r="A275" s="11" t="s">
        <v>196</v>
      </c>
      <c r="B275" s="3">
        <v>209092.6</v>
      </c>
      <c r="C275" s="3">
        <v>176497.24</v>
      </c>
      <c r="D275" s="3">
        <v>177923.08000000002</v>
      </c>
      <c r="E275" s="3">
        <f t="shared" si="14"/>
        <v>31169.51999999999</v>
      </c>
      <c r="F275" s="3">
        <f t="shared" si="12"/>
        <v>-1425.8400000000256</v>
      </c>
      <c r="G275" s="3">
        <f t="shared" si="13"/>
        <v>32595.360000000015</v>
      </c>
    </row>
    <row r="276" spans="1:7" x14ac:dyDescent="0.25">
      <c r="A276" s="11" t="s">
        <v>197</v>
      </c>
      <c r="B276" s="3">
        <v>625350.1</v>
      </c>
      <c r="C276" s="3">
        <v>605946.01</v>
      </c>
      <c r="D276" s="3">
        <v>566312.7200000002</v>
      </c>
      <c r="E276" s="3">
        <f t="shared" si="14"/>
        <v>59037.379999999772</v>
      </c>
      <c r="F276" s="3">
        <f t="shared" si="12"/>
        <v>39633.289999999804</v>
      </c>
      <c r="G276" s="3">
        <f t="shared" si="13"/>
        <v>19404.089999999967</v>
      </c>
    </row>
    <row r="277" spans="1:7" x14ac:dyDescent="0.25">
      <c r="A277" s="11" t="s">
        <v>198</v>
      </c>
      <c r="B277" s="3">
        <v>455552.32000000007</v>
      </c>
      <c r="C277" s="3">
        <v>424007.12000000011</v>
      </c>
      <c r="D277" s="3">
        <v>368703.95</v>
      </c>
      <c r="E277" s="3">
        <f t="shared" si="14"/>
        <v>86848.370000000054</v>
      </c>
      <c r="F277" s="3">
        <f t="shared" si="12"/>
        <v>55303.1700000001</v>
      </c>
      <c r="G277" s="3">
        <f t="shared" si="13"/>
        <v>31545.199999999953</v>
      </c>
    </row>
    <row r="278" spans="1:7" x14ac:dyDescent="0.25">
      <c r="A278" s="11" t="s">
        <v>199</v>
      </c>
      <c r="B278" s="3">
        <v>187322.74000000005</v>
      </c>
      <c r="C278" s="3">
        <v>187217.09999999998</v>
      </c>
      <c r="D278" s="3">
        <v>177997.75</v>
      </c>
      <c r="E278" s="3">
        <f>F278+G278</f>
        <v>9324.9900000000489</v>
      </c>
      <c r="F278" s="3">
        <f t="shared" si="12"/>
        <v>9219.3499999999767</v>
      </c>
      <c r="G278" s="3">
        <f t="shared" si="13"/>
        <v>105.64000000007218</v>
      </c>
    </row>
    <row r="279" spans="1:7" x14ac:dyDescent="0.25">
      <c r="A279" s="11" t="s">
        <v>312</v>
      </c>
      <c r="B279" s="3">
        <v>2244854.2399999998</v>
      </c>
      <c r="C279" s="3">
        <v>2229864.5700000003</v>
      </c>
      <c r="D279" s="3">
        <v>2358216.69</v>
      </c>
      <c r="E279" s="3">
        <f t="shared" ref="E279:E328" si="15">F279+G279</f>
        <v>-113362.45000000019</v>
      </c>
      <c r="F279" s="3">
        <f t="shared" si="12"/>
        <v>-128352.11999999965</v>
      </c>
      <c r="G279" s="3">
        <f t="shared" si="13"/>
        <v>14989.66999999946</v>
      </c>
    </row>
    <row r="280" spans="1:7" x14ac:dyDescent="0.25">
      <c r="A280" s="11" t="s">
        <v>200</v>
      </c>
      <c r="B280" s="3">
        <v>384221.02</v>
      </c>
      <c r="C280" s="3">
        <v>376112.37000000005</v>
      </c>
      <c r="D280" s="3">
        <v>274031.66999999993</v>
      </c>
      <c r="E280" s="3">
        <f t="shared" si="15"/>
        <v>110189.35000000009</v>
      </c>
      <c r="F280" s="3">
        <f t="shared" si="12"/>
        <v>102080.70000000013</v>
      </c>
      <c r="G280" s="3">
        <f t="shared" si="13"/>
        <v>8108.6499999999651</v>
      </c>
    </row>
    <row r="281" spans="1:7" x14ac:dyDescent="0.25">
      <c r="A281" s="11" t="s">
        <v>313</v>
      </c>
      <c r="B281" s="3">
        <v>5352808.9399999995</v>
      </c>
      <c r="C281" s="3">
        <v>5328331.97</v>
      </c>
      <c r="D281" s="3">
        <v>5589551.0800000001</v>
      </c>
      <c r="E281" s="3">
        <f t="shared" si="15"/>
        <v>-236742.1400000006</v>
      </c>
      <c r="F281" s="3">
        <f t="shared" si="12"/>
        <v>-261219.11000000034</v>
      </c>
      <c r="G281" s="3">
        <f t="shared" si="13"/>
        <v>24476.969999999739</v>
      </c>
    </row>
    <row r="282" spans="1:7" x14ac:dyDescent="0.25">
      <c r="A282" s="11" t="s">
        <v>314</v>
      </c>
      <c r="B282" s="3">
        <v>2068161.23</v>
      </c>
      <c r="C282" s="3">
        <v>2020143.0599999998</v>
      </c>
      <c r="D282" s="3">
        <v>1967828.12</v>
      </c>
      <c r="E282" s="3">
        <f t="shared" si="15"/>
        <v>100333.10999999987</v>
      </c>
      <c r="F282" s="3">
        <f t="shared" si="12"/>
        <v>52314.939999999711</v>
      </c>
      <c r="G282" s="3">
        <f t="shared" si="13"/>
        <v>48018.170000000158</v>
      </c>
    </row>
    <row r="283" spans="1:7" x14ac:dyDescent="0.25">
      <c r="A283" s="11" t="s">
        <v>201</v>
      </c>
      <c r="B283" s="3">
        <v>485486.92999999993</v>
      </c>
      <c r="C283" s="3">
        <v>452587.51000000007</v>
      </c>
      <c r="D283" s="3">
        <v>250828.79</v>
      </c>
      <c r="E283" s="3">
        <f t="shared" si="15"/>
        <v>234658.13999999993</v>
      </c>
      <c r="F283" s="3">
        <f t="shared" si="12"/>
        <v>201758.72000000006</v>
      </c>
      <c r="G283" s="3">
        <f t="shared" si="13"/>
        <v>32899.419999999867</v>
      </c>
    </row>
    <row r="284" spans="1:7" x14ac:dyDescent="0.25">
      <c r="A284" s="11" t="s">
        <v>315</v>
      </c>
      <c r="B284" s="3">
        <v>1098207.03</v>
      </c>
      <c r="C284" s="3">
        <v>1058086.8400000001</v>
      </c>
      <c r="D284" s="3">
        <v>1101165.6399999999</v>
      </c>
      <c r="E284" s="3">
        <f t="shared" si="15"/>
        <v>-2958.6099999998696</v>
      </c>
      <c r="F284" s="3">
        <f t="shared" si="12"/>
        <v>-43078.799999999814</v>
      </c>
      <c r="G284" s="3">
        <f t="shared" si="13"/>
        <v>40120.189999999944</v>
      </c>
    </row>
    <row r="285" spans="1:7" x14ac:dyDescent="0.25">
      <c r="A285" s="11" t="s">
        <v>202</v>
      </c>
      <c r="B285" s="3">
        <v>1156531.5999999999</v>
      </c>
      <c r="C285" s="3">
        <v>1093875.68</v>
      </c>
      <c r="D285" s="3">
        <v>686404.74999999977</v>
      </c>
      <c r="E285" s="3">
        <f t="shared" si="15"/>
        <v>470126.85000000009</v>
      </c>
      <c r="F285" s="3">
        <f t="shared" si="12"/>
        <v>407470.93000000017</v>
      </c>
      <c r="G285" s="3">
        <f t="shared" si="13"/>
        <v>62655.919999999925</v>
      </c>
    </row>
    <row r="286" spans="1:7" x14ac:dyDescent="0.25">
      <c r="A286" s="11" t="s">
        <v>316</v>
      </c>
      <c r="B286" s="3">
        <v>384976.98000000004</v>
      </c>
      <c r="C286" s="3">
        <v>376521.23</v>
      </c>
      <c r="D286" s="3">
        <v>494436.64</v>
      </c>
      <c r="E286" s="3">
        <f t="shared" si="15"/>
        <v>-109459.65999999997</v>
      </c>
      <c r="F286" s="3">
        <f t="shared" si="12"/>
        <v>-117915.41000000003</v>
      </c>
      <c r="G286" s="3">
        <f t="shared" si="13"/>
        <v>8455.7500000000582</v>
      </c>
    </row>
    <row r="287" spans="1:7" x14ac:dyDescent="0.25">
      <c r="A287" s="11" t="s">
        <v>203</v>
      </c>
      <c r="B287" s="3">
        <v>66974.200000000012</v>
      </c>
      <c r="C287" s="3">
        <v>57493.78</v>
      </c>
      <c r="D287" s="3">
        <v>70634.740000000005</v>
      </c>
      <c r="E287" s="3">
        <f t="shared" si="15"/>
        <v>-3660.5399999999936</v>
      </c>
      <c r="F287" s="3">
        <f t="shared" si="12"/>
        <v>-13140.960000000006</v>
      </c>
      <c r="G287" s="3">
        <f t="shared" si="13"/>
        <v>9480.4200000000128</v>
      </c>
    </row>
    <row r="288" spans="1:7" x14ac:dyDescent="0.25">
      <c r="A288" s="11" t="s">
        <v>317</v>
      </c>
      <c r="B288" s="3">
        <v>449909.13</v>
      </c>
      <c r="C288" s="3">
        <v>449897.31</v>
      </c>
      <c r="D288" s="3">
        <v>287402.86000000004</v>
      </c>
      <c r="E288" s="3">
        <f t="shared" si="15"/>
        <v>162506.26999999996</v>
      </c>
      <c r="F288" s="3">
        <f t="shared" si="12"/>
        <v>162494.44999999995</v>
      </c>
      <c r="G288" s="3">
        <f t="shared" si="13"/>
        <v>11.820000000006985</v>
      </c>
    </row>
    <row r="289" spans="1:7" x14ac:dyDescent="0.25">
      <c r="A289" s="11" t="s">
        <v>204</v>
      </c>
      <c r="B289" s="3">
        <v>1028304.5</v>
      </c>
      <c r="C289" s="3">
        <v>1002472.6399999999</v>
      </c>
      <c r="D289" s="3">
        <v>1175967.2900000005</v>
      </c>
      <c r="E289" s="3">
        <f t="shared" si="15"/>
        <v>-147662.7900000005</v>
      </c>
      <c r="F289" s="3">
        <f t="shared" si="12"/>
        <v>-173494.65000000061</v>
      </c>
      <c r="G289" s="3">
        <f t="shared" si="13"/>
        <v>25831.860000000102</v>
      </c>
    </row>
    <row r="290" spans="1:7" x14ac:dyDescent="0.25">
      <c r="A290" s="11" t="s">
        <v>318</v>
      </c>
      <c r="B290" s="3">
        <v>382097.19</v>
      </c>
      <c r="C290" s="3">
        <v>384293.38999999996</v>
      </c>
      <c r="D290" s="3">
        <v>308686.84000000003</v>
      </c>
      <c r="E290" s="3">
        <f t="shared" si="15"/>
        <v>73410.349999999977</v>
      </c>
      <c r="F290" s="3">
        <f t="shared" si="12"/>
        <v>75606.54999999993</v>
      </c>
      <c r="G290" s="3">
        <f t="shared" si="13"/>
        <v>-2196.1999999999534</v>
      </c>
    </row>
    <row r="291" spans="1:7" s="8" customFormat="1" x14ac:dyDescent="0.25">
      <c r="A291" s="12" t="s">
        <v>319</v>
      </c>
      <c r="B291" s="7">
        <v>82703.01999999999</v>
      </c>
      <c r="C291" s="7">
        <v>75047.06</v>
      </c>
      <c r="D291" s="7">
        <v>81280.510000000009</v>
      </c>
      <c r="E291" s="7">
        <f t="shared" si="15"/>
        <v>1422.5099999999802</v>
      </c>
      <c r="F291" s="7">
        <f t="shared" si="12"/>
        <v>-6233.4500000000116</v>
      </c>
      <c r="G291" s="7">
        <f t="shared" si="13"/>
        <v>7655.9599999999919</v>
      </c>
    </row>
    <row r="292" spans="1:7" x14ac:dyDescent="0.25">
      <c r="A292" s="11" t="s">
        <v>205</v>
      </c>
      <c r="B292" s="3">
        <v>116309.70000000003</v>
      </c>
      <c r="C292" s="3">
        <v>107671.38999999998</v>
      </c>
      <c r="D292" s="3">
        <v>105239.24</v>
      </c>
      <c r="E292" s="3">
        <f t="shared" si="15"/>
        <v>11070.460000000021</v>
      </c>
      <c r="F292" s="3">
        <f t="shared" si="12"/>
        <v>2432.1499999999796</v>
      </c>
      <c r="G292" s="3">
        <f t="shared" si="13"/>
        <v>8638.3100000000413</v>
      </c>
    </row>
    <row r="293" spans="1:7" x14ac:dyDescent="0.25">
      <c r="A293" s="11" t="s">
        <v>206</v>
      </c>
      <c r="B293" s="3">
        <v>105357.63999999998</v>
      </c>
      <c r="C293" s="3">
        <v>96005.97</v>
      </c>
      <c r="D293" s="3">
        <v>114610.04999999999</v>
      </c>
      <c r="E293" s="3">
        <f t="shared" si="15"/>
        <v>-9252.4100000000035</v>
      </c>
      <c r="F293" s="3">
        <f t="shared" si="12"/>
        <v>-18604.079999999987</v>
      </c>
      <c r="G293" s="3">
        <f t="shared" si="13"/>
        <v>9351.6699999999837</v>
      </c>
    </row>
    <row r="294" spans="1:7" x14ac:dyDescent="0.25">
      <c r="A294" s="11" t="s">
        <v>207</v>
      </c>
      <c r="B294" s="3">
        <v>109306.93999999999</v>
      </c>
      <c r="C294" s="3">
        <v>105606.44000000003</v>
      </c>
      <c r="D294" s="3">
        <v>119635.63</v>
      </c>
      <c r="E294" s="3">
        <f t="shared" si="15"/>
        <v>-10328.690000000017</v>
      </c>
      <c r="F294" s="3">
        <f t="shared" si="12"/>
        <v>-14029.189999999973</v>
      </c>
      <c r="G294" s="3">
        <f t="shared" si="13"/>
        <v>3700.4999999999563</v>
      </c>
    </row>
    <row r="295" spans="1:7" x14ac:dyDescent="0.25">
      <c r="A295" s="11" t="s">
        <v>208</v>
      </c>
      <c r="B295" s="3">
        <v>179245.68000000002</v>
      </c>
      <c r="C295" s="3">
        <v>165333.37</v>
      </c>
      <c r="D295" s="3">
        <v>175297.19</v>
      </c>
      <c r="E295" s="3">
        <f t="shared" si="15"/>
        <v>3948.4900000000198</v>
      </c>
      <c r="F295" s="3">
        <f t="shared" si="12"/>
        <v>-9963.820000000007</v>
      </c>
      <c r="G295" s="3">
        <f t="shared" si="13"/>
        <v>13912.310000000027</v>
      </c>
    </row>
    <row r="296" spans="1:7" x14ac:dyDescent="0.25">
      <c r="A296" s="11" t="s">
        <v>209</v>
      </c>
      <c r="B296" s="3">
        <v>100658.12</v>
      </c>
      <c r="C296" s="3">
        <v>102331.43</v>
      </c>
      <c r="D296" s="3">
        <v>110788.34000000001</v>
      </c>
      <c r="E296" s="3">
        <f t="shared" si="15"/>
        <v>-10130.220000000016</v>
      </c>
      <c r="F296" s="3">
        <f t="shared" si="12"/>
        <v>-8456.910000000018</v>
      </c>
      <c r="G296" s="3">
        <f t="shared" si="13"/>
        <v>-1673.3099999999977</v>
      </c>
    </row>
    <row r="297" spans="1:7" x14ac:dyDescent="0.25">
      <c r="A297" s="11" t="s">
        <v>210</v>
      </c>
      <c r="B297" s="3">
        <v>93291.520000000019</v>
      </c>
      <c r="C297" s="3">
        <v>93012.460000000021</v>
      </c>
      <c r="D297" s="3">
        <v>100041.94</v>
      </c>
      <c r="E297" s="3">
        <f t="shared" si="15"/>
        <v>-6750.4199999999837</v>
      </c>
      <c r="F297" s="3">
        <f t="shared" si="12"/>
        <v>-7029.4799999999814</v>
      </c>
      <c r="G297" s="3">
        <f t="shared" si="13"/>
        <v>279.05999999999767</v>
      </c>
    </row>
    <row r="298" spans="1:7" x14ac:dyDescent="0.25">
      <c r="A298" s="11" t="s">
        <v>211</v>
      </c>
      <c r="B298" s="3">
        <v>90618.5</v>
      </c>
      <c r="C298" s="3">
        <v>85453.520000000019</v>
      </c>
      <c r="D298" s="3">
        <v>106055.36000000003</v>
      </c>
      <c r="E298" s="3">
        <f t="shared" si="15"/>
        <v>-15436.86000000003</v>
      </c>
      <c r="F298" s="3">
        <f t="shared" si="12"/>
        <v>-20601.840000000011</v>
      </c>
      <c r="G298" s="3">
        <f t="shared" si="13"/>
        <v>5164.9799999999814</v>
      </c>
    </row>
    <row r="299" spans="1:7" x14ac:dyDescent="0.25">
      <c r="A299" s="11" t="s">
        <v>212</v>
      </c>
      <c r="B299" s="3">
        <v>151077.18000000002</v>
      </c>
      <c r="C299" s="3">
        <v>136374.45000000001</v>
      </c>
      <c r="D299" s="3">
        <v>148281.15000000002</v>
      </c>
      <c r="E299" s="3">
        <f t="shared" si="15"/>
        <v>2796.0299999999988</v>
      </c>
      <c r="F299" s="3">
        <f t="shared" si="12"/>
        <v>-11906.700000000012</v>
      </c>
      <c r="G299" s="3">
        <f t="shared" si="13"/>
        <v>14702.73000000001</v>
      </c>
    </row>
    <row r="300" spans="1:7" x14ac:dyDescent="0.25">
      <c r="A300" s="11" t="s">
        <v>213</v>
      </c>
      <c r="B300" s="3">
        <v>97224.819999999978</v>
      </c>
      <c r="C300" s="3">
        <v>95149.5</v>
      </c>
      <c r="D300" s="3">
        <v>101778.44000000002</v>
      </c>
      <c r="E300" s="3">
        <f t="shared" si="15"/>
        <v>-4553.620000000039</v>
      </c>
      <c r="F300" s="3">
        <f t="shared" si="12"/>
        <v>-6628.9400000000169</v>
      </c>
      <c r="G300" s="3">
        <f t="shared" si="13"/>
        <v>2075.3199999999779</v>
      </c>
    </row>
    <row r="301" spans="1:7" x14ac:dyDescent="0.25">
      <c r="A301" s="11" t="s">
        <v>214</v>
      </c>
      <c r="B301" s="3">
        <v>1071907.0200000003</v>
      </c>
      <c r="C301" s="3">
        <v>1050852.9100000001</v>
      </c>
      <c r="D301" s="3">
        <v>963425.50000000012</v>
      </c>
      <c r="E301" s="3">
        <f t="shared" si="15"/>
        <v>108481.52000000014</v>
      </c>
      <c r="F301" s="3">
        <f t="shared" si="12"/>
        <v>87427.410000000033</v>
      </c>
      <c r="G301" s="3">
        <f t="shared" si="13"/>
        <v>21054.110000000102</v>
      </c>
    </row>
    <row r="302" spans="1:7" x14ac:dyDescent="0.25">
      <c r="A302" s="11" t="s">
        <v>320</v>
      </c>
      <c r="B302" s="3">
        <v>129960.44</v>
      </c>
      <c r="C302" s="3">
        <v>95371.3</v>
      </c>
      <c r="D302" s="3">
        <v>113081.17999999996</v>
      </c>
      <c r="E302" s="3">
        <f t="shared" si="15"/>
        <v>16879.260000000038</v>
      </c>
      <c r="F302" s="3">
        <f t="shared" si="12"/>
        <v>-17709.879999999961</v>
      </c>
      <c r="G302" s="3">
        <f t="shared" si="13"/>
        <v>34589.14</v>
      </c>
    </row>
    <row r="303" spans="1:7" x14ac:dyDescent="0.25">
      <c r="A303" s="11" t="s">
        <v>321</v>
      </c>
      <c r="B303" s="3">
        <v>132573.57999999999</v>
      </c>
      <c r="C303" s="3">
        <v>145653.45000000001</v>
      </c>
      <c r="D303" s="3">
        <v>123571.37999999998</v>
      </c>
      <c r="E303" s="3">
        <f t="shared" si="15"/>
        <v>9002.2000000000116</v>
      </c>
      <c r="F303" s="3">
        <f t="shared" si="12"/>
        <v>22082.070000000036</v>
      </c>
      <c r="G303" s="3">
        <f t="shared" si="13"/>
        <v>-13079.870000000024</v>
      </c>
    </row>
    <row r="304" spans="1:7" x14ac:dyDescent="0.25">
      <c r="A304" s="11" t="s">
        <v>322</v>
      </c>
      <c r="B304" s="3">
        <v>131845.40000000002</v>
      </c>
      <c r="C304" s="3">
        <v>130736.75000000001</v>
      </c>
      <c r="D304" s="3">
        <v>97023.01</v>
      </c>
      <c r="E304" s="3">
        <f t="shared" si="15"/>
        <v>34822.390000000029</v>
      </c>
      <c r="F304" s="3">
        <f t="shared" si="12"/>
        <v>33713.74000000002</v>
      </c>
      <c r="G304" s="3">
        <f t="shared" si="13"/>
        <v>1108.6500000000087</v>
      </c>
    </row>
    <row r="305" spans="1:7" x14ac:dyDescent="0.25">
      <c r="A305" s="11" t="s">
        <v>215</v>
      </c>
      <c r="B305" s="3">
        <v>263616.42000000004</v>
      </c>
      <c r="C305" s="3">
        <v>225983.79</v>
      </c>
      <c r="D305" s="3">
        <v>531494.43000000017</v>
      </c>
      <c r="E305" s="3">
        <f t="shared" si="15"/>
        <v>-267878.01000000013</v>
      </c>
      <c r="F305" s="3">
        <f t="shared" si="12"/>
        <v>-305510.64000000013</v>
      </c>
      <c r="G305" s="3">
        <f t="shared" si="13"/>
        <v>37632.630000000034</v>
      </c>
    </row>
    <row r="306" spans="1:7" x14ac:dyDescent="0.25">
      <c r="A306" s="11" t="s">
        <v>216</v>
      </c>
      <c r="B306" s="3">
        <v>260629.42</v>
      </c>
      <c r="C306" s="3">
        <v>236953.8</v>
      </c>
      <c r="D306" s="3">
        <v>185534.86</v>
      </c>
      <c r="E306" s="3">
        <f t="shared" si="15"/>
        <v>75094.560000000027</v>
      </c>
      <c r="F306" s="3">
        <f t="shared" si="12"/>
        <v>51418.94</v>
      </c>
      <c r="G306" s="3">
        <f t="shared" si="13"/>
        <v>23675.620000000024</v>
      </c>
    </row>
    <row r="307" spans="1:7" x14ac:dyDescent="0.25">
      <c r="A307" s="11" t="s">
        <v>217</v>
      </c>
      <c r="B307" s="3">
        <v>328567.34000000003</v>
      </c>
      <c r="C307" s="3">
        <v>328069.94999999995</v>
      </c>
      <c r="D307" s="3">
        <v>213398.21000000002</v>
      </c>
      <c r="E307" s="3">
        <f t="shared" si="15"/>
        <v>115169.13</v>
      </c>
      <c r="F307" s="3">
        <f t="shared" ref="F307:F335" si="16">C307-D307</f>
        <v>114671.73999999993</v>
      </c>
      <c r="G307" s="3">
        <f t="shared" si="13"/>
        <v>497.39000000007218</v>
      </c>
    </row>
    <row r="308" spans="1:7" x14ac:dyDescent="0.25">
      <c r="A308" s="11" t="s">
        <v>218</v>
      </c>
      <c r="B308" s="3">
        <v>371540.92000000004</v>
      </c>
      <c r="C308" s="3">
        <v>366618.68999999994</v>
      </c>
      <c r="D308" s="3">
        <v>306421.17</v>
      </c>
      <c r="E308" s="3">
        <f t="shared" si="15"/>
        <v>65119.750000000058</v>
      </c>
      <c r="F308" s="3">
        <f t="shared" si="16"/>
        <v>60197.51999999996</v>
      </c>
      <c r="G308" s="3">
        <f t="shared" si="13"/>
        <v>4922.2300000000978</v>
      </c>
    </row>
    <row r="309" spans="1:7" x14ac:dyDescent="0.25">
      <c r="A309" s="11" t="s">
        <v>219</v>
      </c>
      <c r="B309" s="3">
        <v>516287.43</v>
      </c>
      <c r="C309" s="3">
        <v>484241.63000000006</v>
      </c>
      <c r="D309" s="3">
        <v>359214.79999999987</v>
      </c>
      <c r="E309" s="3">
        <f t="shared" si="15"/>
        <v>157072.63000000012</v>
      </c>
      <c r="F309" s="3">
        <f t="shared" si="16"/>
        <v>125026.83000000019</v>
      </c>
      <c r="G309" s="3">
        <f t="shared" si="13"/>
        <v>32045.79999999993</v>
      </c>
    </row>
    <row r="310" spans="1:7" x14ac:dyDescent="0.25">
      <c r="A310" s="11" t="s">
        <v>220</v>
      </c>
      <c r="B310" s="3">
        <v>155111.40000000002</v>
      </c>
      <c r="C310" s="3">
        <v>152485.64000000001</v>
      </c>
      <c r="D310" s="3">
        <v>122799.54</v>
      </c>
      <c r="E310" s="3">
        <f t="shared" si="15"/>
        <v>32311.86000000003</v>
      </c>
      <c r="F310" s="3">
        <f t="shared" si="16"/>
        <v>29686.10000000002</v>
      </c>
      <c r="G310" s="3">
        <f t="shared" si="13"/>
        <v>2625.7600000000093</v>
      </c>
    </row>
    <row r="311" spans="1:7" x14ac:dyDescent="0.25">
      <c r="A311" s="11" t="s">
        <v>221</v>
      </c>
      <c r="B311" s="3">
        <v>321919.37</v>
      </c>
      <c r="C311" s="3">
        <v>316548.19000000006</v>
      </c>
      <c r="D311" s="3">
        <v>200636.85</v>
      </c>
      <c r="E311" s="3">
        <f t="shared" si="15"/>
        <v>121282.51999999999</v>
      </c>
      <c r="F311" s="3">
        <f t="shared" si="16"/>
        <v>115911.34000000005</v>
      </c>
      <c r="G311" s="3">
        <f t="shared" si="13"/>
        <v>5371.1799999999348</v>
      </c>
    </row>
    <row r="312" spans="1:7" x14ac:dyDescent="0.25">
      <c r="A312" s="11" t="s">
        <v>222</v>
      </c>
      <c r="B312" s="3">
        <v>172250.32000000004</v>
      </c>
      <c r="C312" s="3">
        <v>170016.69</v>
      </c>
      <c r="D312" s="3">
        <v>147402.53999999998</v>
      </c>
      <c r="E312" s="3">
        <f t="shared" si="15"/>
        <v>24847.780000000057</v>
      </c>
      <c r="F312" s="3">
        <f t="shared" si="16"/>
        <v>22614.150000000023</v>
      </c>
      <c r="G312" s="3">
        <f t="shared" si="13"/>
        <v>2233.6300000000338</v>
      </c>
    </row>
    <row r="313" spans="1:7" x14ac:dyDescent="0.25">
      <c r="A313" s="11" t="s">
        <v>323</v>
      </c>
      <c r="B313" s="3">
        <v>107734.99999999997</v>
      </c>
      <c r="C313" s="3">
        <v>100617.84000000001</v>
      </c>
      <c r="D313" s="3">
        <v>128253.6</v>
      </c>
      <c r="E313" s="3">
        <f t="shared" si="15"/>
        <v>-20518.600000000035</v>
      </c>
      <c r="F313" s="3">
        <f t="shared" si="16"/>
        <v>-27635.759999999995</v>
      </c>
      <c r="G313" s="3">
        <f t="shared" si="13"/>
        <v>7117.1599999999598</v>
      </c>
    </row>
    <row r="314" spans="1:7" x14ac:dyDescent="0.25">
      <c r="A314" s="11" t="s">
        <v>223</v>
      </c>
      <c r="B314" s="3">
        <v>174079.03000000003</v>
      </c>
      <c r="C314" s="3">
        <v>168978.06</v>
      </c>
      <c r="D314" s="3">
        <v>165411.99000000002</v>
      </c>
      <c r="E314" s="3">
        <f t="shared" si="15"/>
        <v>8667.0400000000081</v>
      </c>
      <c r="F314" s="3">
        <f t="shared" si="16"/>
        <v>3566.0699999999779</v>
      </c>
      <c r="G314" s="3">
        <f t="shared" si="13"/>
        <v>5100.9700000000303</v>
      </c>
    </row>
    <row r="315" spans="1:7" x14ac:dyDescent="0.25">
      <c r="A315" s="11" t="s">
        <v>324</v>
      </c>
      <c r="B315" s="3">
        <v>191865.29</v>
      </c>
      <c r="C315" s="3">
        <v>187178.41</v>
      </c>
      <c r="D315" s="3">
        <v>196217.49</v>
      </c>
      <c r="E315" s="3">
        <f t="shared" si="15"/>
        <v>-4352.1999999999825</v>
      </c>
      <c r="F315" s="3">
        <f t="shared" si="16"/>
        <v>-9039.0799999999872</v>
      </c>
      <c r="G315" s="3">
        <f t="shared" si="13"/>
        <v>4686.8800000000047</v>
      </c>
    </row>
    <row r="316" spans="1:7" x14ac:dyDescent="0.25">
      <c r="A316" s="11" t="s">
        <v>224</v>
      </c>
      <c r="B316" s="3">
        <v>110693.26000000002</v>
      </c>
      <c r="C316" s="3">
        <v>110259.91</v>
      </c>
      <c r="D316" s="3">
        <v>110823.94</v>
      </c>
      <c r="E316" s="3">
        <f t="shared" si="15"/>
        <v>-130.67999999997846</v>
      </c>
      <c r="F316" s="3">
        <f t="shared" si="16"/>
        <v>-564.02999999999884</v>
      </c>
      <c r="G316" s="3">
        <f t="shared" si="13"/>
        <v>433.35000000002037</v>
      </c>
    </row>
    <row r="317" spans="1:7" x14ac:dyDescent="0.25">
      <c r="A317" s="11" t="s">
        <v>325</v>
      </c>
      <c r="B317" s="3">
        <v>107686.08</v>
      </c>
      <c r="C317" s="3">
        <v>108286.88999999998</v>
      </c>
      <c r="D317" s="3">
        <v>134688.72000000003</v>
      </c>
      <c r="E317" s="3">
        <f t="shared" si="15"/>
        <v>-27002.640000000029</v>
      </c>
      <c r="F317" s="3">
        <f t="shared" si="16"/>
        <v>-26401.830000000045</v>
      </c>
      <c r="G317" s="3">
        <f t="shared" si="13"/>
        <v>-600.80999999998312</v>
      </c>
    </row>
    <row r="318" spans="1:7" x14ac:dyDescent="0.25">
      <c r="A318" s="11" t="s">
        <v>225</v>
      </c>
      <c r="B318" s="3">
        <v>117050.86000000002</v>
      </c>
      <c r="C318" s="3">
        <v>107933.48999999999</v>
      </c>
      <c r="D318" s="3">
        <v>116900.96000000002</v>
      </c>
      <c r="E318" s="3">
        <f t="shared" si="15"/>
        <v>149.89999999999418</v>
      </c>
      <c r="F318" s="3">
        <f t="shared" si="16"/>
        <v>-8967.4700000000303</v>
      </c>
      <c r="G318" s="3">
        <f t="shared" si="13"/>
        <v>9117.3700000000244</v>
      </c>
    </row>
    <row r="319" spans="1:7" x14ac:dyDescent="0.25">
      <c r="A319" s="11" t="s">
        <v>326</v>
      </c>
      <c r="B319" s="3">
        <v>103035.58000000002</v>
      </c>
      <c r="C319" s="3">
        <v>102194.53</v>
      </c>
      <c r="D319" s="3">
        <v>88616.66</v>
      </c>
      <c r="E319" s="3">
        <f t="shared" si="15"/>
        <v>14418.920000000013</v>
      </c>
      <c r="F319" s="3">
        <f t="shared" si="16"/>
        <v>13577.869999999995</v>
      </c>
      <c r="G319" s="3">
        <f t="shared" si="13"/>
        <v>841.05000000001746</v>
      </c>
    </row>
    <row r="320" spans="1:7" x14ac:dyDescent="0.25">
      <c r="A320" s="11" t="s">
        <v>226</v>
      </c>
      <c r="B320" s="3">
        <v>627509.82999999996</v>
      </c>
      <c r="C320" s="3">
        <v>617408.63000000012</v>
      </c>
      <c r="D320" s="3">
        <v>467896.85000000009</v>
      </c>
      <c r="E320" s="3">
        <f t="shared" si="15"/>
        <v>159612.97999999986</v>
      </c>
      <c r="F320" s="3">
        <f t="shared" si="16"/>
        <v>149511.78000000003</v>
      </c>
      <c r="G320" s="3">
        <f t="shared" si="13"/>
        <v>10101.199999999837</v>
      </c>
    </row>
    <row r="321" spans="1:7" x14ac:dyDescent="0.25">
      <c r="A321" s="11" t="s">
        <v>327</v>
      </c>
      <c r="B321" s="3">
        <v>315003.58</v>
      </c>
      <c r="C321" s="3">
        <v>302526.19</v>
      </c>
      <c r="D321" s="3">
        <v>211298.01</v>
      </c>
      <c r="E321" s="3">
        <f t="shared" si="15"/>
        <v>103705.57</v>
      </c>
      <c r="F321" s="3">
        <f t="shared" si="16"/>
        <v>91228.18</v>
      </c>
      <c r="G321" s="3">
        <f t="shared" si="13"/>
        <v>12477.390000000014</v>
      </c>
    </row>
    <row r="322" spans="1:7" x14ac:dyDescent="0.25">
      <c r="A322" s="11" t="s">
        <v>227</v>
      </c>
      <c r="B322" s="3">
        <v>173249.78000000003</v>
      </c>
      <c r="C322" s="3">
        <v>159868.27000000002</v>
      </c>
      <c r="D322" s="3">
        <v>231340.74999999997</v>
      </c>
      <c r="E322" s="3">
        <f t="shared" si="15"/>
        <v>-58090.969999999943</v>
      </c>
      <c r="F322" s="3">
        <f t="shared" si="16"/>
        <v>-71472.479999999952</v>
      </c>
      <c r="G322" s="3">
        <f t="shared" si="13"/>
        <v>13381.510000000009</v>
      </c>
    </row>
    <row r="323" spans="1:7" x14ac:dyDescent="0.25">
      <c r="A323" s="11" t="s">
        <v>328</v>
      </c>
      <c r="B323" s="3">
        <v>746335.89999999991</v>
      </c>
      <c r="C323" s="3">
        <v>696330.68999999983</v>
      </c>
      <c r="D323" s="3">
        <v>660193.49000000011</v>
      </c>
      <c r="E323" s="3">
        <f t="shared" si="15"/>
        <v>86142.4099999998</v>
      </c>
      <c r="F323" s="3">
        <f t="shared" si="16"/>
        <v>36137.199999999721</v>
      </c>
      <c r="G323" s="3">
        <f t="shared" si="13"/>
        <v>50005.210000000079</v>
      </c>
    </row>
    <row r="324" spans="1:7" x14ac:dyDescent="0.25">
      <c r="A324" s="11" t="s">
        <v>330</v>
      </c>
      <c r="B324" s="3">
        <v>690654.73</v>
      </c>
      <c r="C324" s="3">
        <v>665846.65</v>
      </c>
      <c r="D324" s="3">
        <v>540231.45000000007</v>
      </c>
      <c r="E324" s="3">
        <f t="shared" si="15"/>
        <v>150423.27999999991</v>
      </c>
      <c r="F324" s="3">
        <f t="shared" si="16"/>
        <v>125615.19999999995</v>
      </c>
      <c r="G324" s="3">
        <f t="shared" si="13"/>
        <v>24808.079999999958</v>
      </c>
    </row>
    <row r="325" spans="1:7" x14ac:dyDescent="0.25">
      <c r="A325" s="11" t="s">
        <v>329</v>
      </c>
      <c r="B325" s="3">
        <v>156183.32</v>
      </c>
      <c r="C325" s="3">
        <v>143382.30999999997</v>
      </c>
      <c r="D325" s="3">
        <v>163573.54</v>
      </c>
      <c r="E325" s="3">
        <f t="shared" si="15"/>
        <v>-7390.2200000000012</v>
      </c>
      <c r="F325" s="3">
        <f t="shared" si="16"/>
        <v>-20191.23000000004</v>
      </c>
      <c r="G325" s="3">
        <f t="shared" si="13"/>
        <v>12801.010000000038</v>
      </c>
    </row>
    <row r="326" spans="1:7" x14ac:dyDescent="0.25">
      <c r="A326" s="11" t="s">
        <v>228</v>
      </c>
      <c r="B326" s="3">
        <v>369602</v>
      </c>
      <c r="C326" s="3">
        <v>372667.6</v>
      </c>
      <c r="D326" s="3">
        <v>298476.37000000005</v>
      </c>
      <c r="E326" s="3">
        <f t="shared" si="15"/>
        <v>71125.629999999946</v>
      </c>
      <c r="F326" s="3">
        <f t="shared" si="16"/>
        <v>74191.229999999923</v>
      </c>
      <c r="G326" s="3">
        <f t="shared" ref="G326:G335" si="17">B326-C326</f>
        <v>-3065.5999999999767</v>
      </c>
    </row>
    <row r="327" spans="1:7" x14ac:dyDescent="0.25">
      <c r="A327" s="11" t="s">
        <v>229</v>
      </c>
      <c r="B327" s="3">
        <v>373749.26000000007</v>
      </c>
      <c r="C327" s="3">
        <v>372114.33999999997</v>
      </c>
      <c r="D327" s="3">
        <v>324011.99000000005</v>
      </c>
      <c r="E327" s="3">
        <f t="shared" si="15"/>
        <v>49737.270000000019</v>
      </c>
      <c r="F327" s="3">
        <f t="shared" si="16"/>
        <v>48102.349999999919</v>
      </c>
      <c r="G327" s="3">
        <f t="shared" si="17"/>
        <v>1634.9200000001001</v>
      </c>
    </row>
    <row r="328" spans="1:7" x14ac:dyDescent="0.25">
      <c r="A328" s="11" t="s">
        <v>230</v>
      </c>
      <c r="B328" s="3">
        <v>375388.76000000007</v>
      </c>
      <c r="C328" s="3">
        <v>386731.32000000007</v>
      </c>
      <c r="D328" s="3">
        <v>370284.66000000009</v>
      </c>
      <c r="E328" s="3">
        <f t="shared" si="15"/>
        <v>5104.0999999999767</v>
      </c>
      <c r="F328" s="3">
        <f t="shared" si="16"/>
        <v>16446.659999999974</v>
      </c>
      <c r="G328" s="3">
        <f t="shared" si="17"/>
        <v>-11342.559999999998</v>
      </c>
    </row>
    <row r="329" spans="1:7" x14ac:dyDescent="0.25">
      <c r="A329" s="11" t="s">
        <v>231</v>
      </c>
      <c r="B329" s="3">
        <v>231836.13999999998</v>
      </c>
      <c r="C329" s="3">
        <v>217694.88000000003</v>
      </c>
      <c r="D329" s="3">
        <v>226071.93000000002</v>
      </c>
      <c r="E329" s="3">
        <f>F329+G329</f>
        <v>5764.2099999999627</v>
      </c>
      <c r="F329" s="3">
        <f t="shared" si="16"/>
        <v>-8377.0499999999884</v>
      </c>
      <c r="G329" s="3">
        <f t="shared" si="17"/>
        <v>14141.259999999951</v>
      </c>
    </row>
    <row r="330" spans="1:7" x14ac:dyDescent="0.25">
      <c r="A330" s="11" t="s">
        <v>232</v>
      </c>
      <c r="B330" s="3">
        <v>423440.04999999993</v>
      </c>
      <c r="C330" s="3">
        <v>402956</v>
      </c>
      <c r="D330" s="3">
        <v>281713.65000000002</v>
      </c>
      <c r="E330" s="3">
        <f t="shared" ref="E330:E334" si="18">F330+G330</f>
        <v>141726.39999999991</v>
      </c>
      <c r="F330" s="3">
        <f t="shared" si="16"/>
        <v>121242.34999999998</v>
      </c>
      <c r="G330" s="3">
        <f t="shared" si="17"/>
        <v>20484.04999999993</v>
      </c>
    </row>
    <row r="331" spans="1:7" x14ac:dyDescent="0.25">
      <c r="A331" s="11" t="s">
        <v>233</v>
      </c>
      <c r="B331" s="3">
        <v>185833.91999999998</v>
      </c>
      <c r="C331" s="3">
        <v>171880.02000000002</v>
      </c>
      <c r="D331" s="3">
        <v>137822.26</v>
      </c>
      <c r="E331" s="3">
        <f t="shared" si="18"/>
        <v>48011.659999999974</v>
      </c>
      <c r="F331" s="3">
        <f t="shared" si="16"/>
        <v>34057.760000000009</v>
      </c>
      <c r="G331" s="3">
        <f t="shared" si="17"/>
        <v>13953.899999999965</v>
      </c>
    </row>
    <row r="332" spans="1:7" x14ac:dyDescent="0.25">
      <c r="A332" s="11" t="s">
        <v>234</v>
      </c>
      <c r="B332" s="3">
        <v>260046.80999999997</v>
      </c>
      <c r="C332" s="3">
        <v>251842.05</v>
      </c>
      <c r="D332" s="3">
        <v>387332.15</v>
      </c>
      <c r="E332" s="3">
        <f t="shared" si="18"/>
        <v>-127285.34000000005</v>
      </c>
      <c r="F332" s="3">
        <f t="shared" si="16"/>
        <v>-135490.10000000003</v>
      </c>
      <c r="G332" s="3">
        <f t="shared" si="17"/>
        <v>8204.7599999999802</v>
      </c>
    </row>
    <row r="333" spans="1:7" x14ac:dyDescent="0.25">
      <c r="A333" s="11" t="s">
        <v>235</v>
      </c>
      <c r="B333" s="3">
        <v>234464.52000000005</v>
      </c>
      <c r="C333" s="3">
        <v>229173.62000000005</v>
      </c>
      <c r="D333" s="3">
        <v>220393.74999999997</v>
      </c>
      <c r="E333" s="3">
        <f t="shared" si="18"/>
        <v>14070.770000000077</v>
      </c>
      <c r="F333" s="3">
        <f t="shared" si="16"/>
        <v>8779.8700000000827</v>
      </c>
      <c r="G333" s="3">
        <f t="shared" si="17"/>
        <v>5290.8999999999942</v>
      </c>
    </row>
    <row r="334" spans="1:7" x14ac:dyDescent="0.25">
      <c r="A334" s="11" t="s">
        <v>331</v>
      </c>
      <c r="B334" s="3">
        <v>605237.46</v>
      </c>
      <c r="C334" s="3">
        <v>581875.6</v>
      </c>
      <c r="D334" s="3">
        <v>569264.08000000007</v>
      </c>
      <c r="E334" s="3">
        <f t="shared" si="18"/>
        <v>35973.379999999888</v>
      </c>
      <c r="F334" s="3">
        <f t="shared" si="16"/>
        <v>12611.519999999902</v>
      </c>
      <c r="G334" s="3">
        <f t="shared" si="17"/>
        <v>23361.859999999986</v>
      </c>
    </row>
    <row r="335" spans="1:7" x14ac:dyDescent="0.25">
      <c r="A335" s="11" t="s">
        <v>332</v>
      </c>
      <c r="B335" s="3">
        <v>153138.20000000001</v>
      </c>
      <c r="C335" s="3">
        <v>117701.08</v>
      </c>
      <c r="D335" s="3">
        <v>156532.97</v>
      </c>
      <c r="E335" s="3">
        <f>F335+G335</f>
        <v>-3394.7699999999895</v>
      </c>
      <c r="F335" s="3">
        <f t="shared" si="16"/>
        <v>-38831.89</v>
      </c>
      <c r="G335" s="3">
        <f t="shared" si="17"/>
        <v>35437.12000000001</v>
      </c>
    </row>
    <row r="336" spans="1:7" s="6" customFormat="1" ht="12" x14ac:dyDescent="0.2">
      <c r="A336" s="13" t="s">
        <v>236</v>
      </c>
      <c r="B336" s="5">
        <f t="shared" ref="B336:D336" si="19">SUM(B6:B335)</f>
        <v>119698737.86000006</v>
      </c>
      <c r="C336" s="5">
        <f t="shared" si="19"/>
        <v>117020413.55999997</v>
      </c>
      <c r="D336" s="5">
        <f t="shared" si="19"/>
        <v>114959569.27000003</v>
      </c>
      <c r="E336" s="5">
        <f>SUM(E6:E335)</f>
        <v>4739168.59</v>
      </c>
      <c r="F336" s="5">
        <f t="shared" ref="F336:G336" si="20">SUM(F6:F335)</f>
        <v>2060844.289999997</v>
      </c>
      <c r="G336" s="5">
        <f t="shared" si="20"/>
        <v>2678324.299999998</v>
      </c>
    </row>
    <row r="578" spans="2:7" s="1" customFormat="1" ht="12.75" x14ac:dyDescent="0.2">
      <c r="B578" s="2"/>
      <c r="C578" s="2"/>
      <c r="D578" s="2"/>
      <c r="E578" s="2"/>
      <c r="F578" s="2"/>
      <c r="G578" s="2"/>
    </row>
  </sheetData>
  <autoFilter ref="A5:G339"/>
  <mergeCells count="9">
    <mergeCell ref="A1:G1"/>
    <mergeCell ref="B2:G2"/>
    <mergeCell ref="D3:D5"/>
    <mergeCell ref="E3:G3"/>
    <mergeCell ref="B4:B5"/>
    <mergeCell ref="C4:C5"/>
    <mergeCell ref="E4:E5"/>
    <mergeCell ref="F4:G4"/>
    <mergeCell ref="A2:A5"/>
  </mergeCells>
  <pageMargins left="0.15748031496062992" right="0.15748031496062992" top="0.15748031496062992" bottom="0.15748031496062992" header="0.31496062992125984" footer="0.31496062992125984"/>
  <pageSetup paperSize="9" scale="70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за 2012</vt:lpstr>
      <vt:lpstr>'Смета за 2012'!Заголовки_для_печати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2015-02-25T13:33:31Z</cp:lastPrinted>
  <dcterms:created xsi:type="dcterms:W3CDTF">2012-04-05T11:50:21Z</dcterms:created>
  <dcterms:modified xsi:type="dcterms:W3CDTF">2015-02-25T13:37:33Z</dcterms:modified>
</cp:coreProperties>
</file>